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-kato\Desktop\"/>
    </mc:Choice>
  </mc:AlternateContent>
  <xr:revisionPtr revIDLastSave="0" documentId="13_ncr:1_{08A1F582-8E09-4A7E-9ABA-51CE0DFAD78C}" xr6:coauthVersionLast="47" xr6:coauthVersionMax="47" xr10:uidLastSave="{00000000-0000-0000-0000-000000000000}"/>
  <bookViews>
    <workbookView xWindow="-120" yWindow="-120" windowWidth="38640" windowHeight="15720" xr2:uid="{933CE752-1B7E-724C-BE56-17CEE1A6809D}"/>
  </bookViews>
  <sheets>
    <sheet name="入力用" sheetId="2" r:id="rId1"/>
    <sheet name="印刷用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3" i="1" l="1"/>
  <c r="AL24" i="1"/>
  <c r="AH19" i="1"/>
  <c r="AH20" i="1"/>
  <c r="AH29" i="1"/>
  <c r="AE25" i="1"/>
  <c r="AA16" i="1"/>
  <c r="AA17" i="1"/>
  <c r="AA18" i="1"/>
  <c r="AA57" i="1" s="1"/>
  <c r="AA19" i="1"/>
  <c r="AA58" i="1" s="1"/>
  <c r="AA20" i="1"/>
  <c r="AA59" i="1" s="1"/>
  <c r="AA21" i="1"/>
  <c r="AA60" i="1" s="1"/>
  <c r="AA22" i="1"/>
  <c r="AA61" i="1" s="1"/>
  <c r="AA23" i="1"/>
  <c r="AA62" i="1" s="1"/>
  <c r="AA24" i="1"/>
  <c r="AA25" i="1"/>
  <c r="AA26" i="1"/>
  <c r="AA27" i="1"/>
  <c r="AA28" i="1"/>
  <c r="AA67" i="1" s="1"/>
  <c r="AA29" i="1"/>
  <c r="AA68" i="1" s="1"/>
  <c r="W16" i="1"/>
  <c r="W55" i="1" s="1"/>
  <c r="W17" i="1"/>
  <c r="W56" i="1" s="1"/>
  <c r="W18" i="1"/>
  <c r="W57" i="1" s="1"/>
  <c r="W19" i="1"/>
  <c r="W58" i="1" s="1"/>
  <c r="W20" i="1"/>
  <c r="W21" i="1"/>
  <c r="W22" i="1"/>
  <c r="W61" i="1" s="1"/>
  <c r="W23" i="1"/>
  <c r="W62" i="1" s="1"/>
  <c r="W24" i="1"/>
  <c r="W63" i="1" s="1"/>
  <c r="W25" i="1"/>
  <c r="W64" i="1" s="1"/>
  <c r="W26" i="1"/>
  <c r="W65" i="1" s="1"/>
  <c r="W27" i="1"/>
  <c r="W28" i="1"/>
  <c r="W67" i="1" s="1"/>
  <c r="W29" i="1"/>
  <c r="W68" i="1" s="1"/>
  <c r="S16" i="1"/>
  <c r="S17" i="1"/>
  <c r="S18" i="1"/>
  <c r="S19" i="1"/>
  <c r="S58" i="1" s="1"/>
  <c r="S20" i="1"/>
  <c r="S59" i="1" s="1"/>
  <c r="S21" i="1"/>
  <c r="S60" i="1" s="1"/>
  <c r="S22" i="1"/>
  <c r="S61" i="1" s="1"/>
  <c r="S23" i="1"/>
  <c r="S62" i="1" s="1"/>
  <c r="S24" i="1"/>
  <c r="S63" i="1" s="1"/>
  <c r="S25" i="1"/>
  <c r="S64" i="1" s="1"/>
  <c r="S26" i="1"/>
  <c r="S27" i="1"/>
  <c r="S28" i="1"/>
  <c r="S67" i="1" s="1"/>
  <c r="S29" i="1"/>
  <c r="S68" i="1" s="1"/>
  <c r="AA55" i="1"/>
  <c r="AA63" i="1"/>
  <c r="AA65" i="1"/>
  <c r="AA66" i="1"/>
  <c r="W59" i="1"/>
  <c r="AA15" i="1"/>
  <c r="AA54" i="1" s="1"/>
  <c r="W15" i="1"/>
  <c r="W54" i="1" s="1"/>
  <c r="S15" i="1"/>
  <c r="S54" i="1" s="1"/>
  <c r="AA64" i="1"/>
  <c r="W60" i="1"/>
  <c r="S66" i="1"/>
  <c r="S65" i="1"/>
  <c r="S57" i="1"/>
  <c r="AD9" i="1"/>
  <c r="AD48" i="1" s="1"/>
  <c r="B29" i="1"/>
  <c r="B68" i="1" s="1"/>
  <c r="B28" i="1"/>
  <c r="B67" i="1" s="1"/>
  <c r="B27" i="1"/>
  <c r="B66" i="1" s="1"/>
  <c r="B26" i="1"/>
  <c r="B65" i="1" s="1"/>
  <c r="B25" i="1"/>
  <c r="B64" i="1" s="1"/>
  <c r="B24" i="1"/>
  <c r="B63" i="1" s="1"/>
  <c r="B23" i="1"/>
  <c r="B62" i="1" s="1"/>
  <c r="B22" i="1"/>
  <c r="B61" i="1" s="1"/>
  <c r="B21" i="1"/>
  <c r="B60" i="1" s="1"/>
  <c r="B20" i="1"/>
  <c r="B59" i="1" s="1"/>
  <c r="B19" i="1"/>
  <c r="B58" i="1" s="1"/>
  <c r="B18" i="1"/>
  <c r="B57" i="1" s="1"/>
  <c r="B17" i="1"/>
  <c r="B56" i="1" s="1"/>
  <c r="B16" i="1"/>
  <c r="B55" i="1" s="1"/>
  <c r="B15" i="1"/>
  <c r="B54" i="1" s="1"/>
  <c r="R29" i="1"/>
  <c r="R68" i="1" s="1"/>
  <c r="Q29" i="1"/>
  <c r="Q68" i="1" s="1"/>
  <c r="O29" i="1"/>
  <c r="O68" i="1" s="1"/>
  <c r="N29" i="1"/>
  <c r="N68" i="1" s="1"/>
  <c r="M29" i="1"/>
  <c r="M68" i="1" s="1"/>
  <c r="L29" i="1"/>
  <c r="L68" i="1" s="1"/>
  <c r="K29" i="1"/>
  <c r="K68" i="1" s="1"/>
  <c r="J29" i="1"/>
  <c r="J68" i="1" s="1"/>
  <c r="I29" i="1"/>
  <c r="I68" i="1" s="1"/>
  <c r="R28" i="1"/>
  <c r="R67" i="1" s="1"/>
  <c r="Q28" i="1"/>
  <c r="Q67" i="1" s="1"/>
  <c r="O28" i="1"/>
  <c r="O67" i="1" s="1"/>
  <c r="N28" i="1"/>
  <c r="N67" i="1" s="1"/>
  <c r="M28" i="1"/>
  <c r="M67" i="1" s="1"/>
  <c r="L28" i="1"/>
  <c r="L67" i="1" s="1"/>
  <c r="K28" i="1"/>
  <c r="K67" i="1" s="1"/>
  <c r="J28" i="1"/>
  <c r="J67" i="1" s="1"/>
  <c r="I28" i="1"/>
  <c r="I67" i="1" s="1"/>
  <c r="W66" i="1"/>
  <c r="R27" i="1"/>
  <c r="R66" i="1" s="1"/>
  <c r="Q27" i="1"/>
  <c r="Q66" i="1" s="1"/>
  <c r="O27" i="1"/>
  <c r="O66" i="1" s="1"/>
  <c r="N27" i="1"/>
  <c r="N66" i="1" s="1"/>
  <c r="M27" i="1"/>
  <c r="M66" i="1" s="1"/>
  <c r="L27" i="1"/>
  <c r="L66" i="1" s="1"/>
  <c r="K27" i="1"/>
  <c r="K66" i="1" s="1"/>
  <c r="J27" i="1"/>
  <c r="J66" i="1" s="1"/>
  <c r="I27" i="1"/>
  <c r="I66" i="1" s="1"/>
  <c r="R26" i="1"/>
  <c r="R65" i="1" s="1"/>
  <c r="Q26" i="1"/>
  <c r="Q65" i="1" s="1"/>
  <c r="O26" i="1"/>
  <c r="O65" i="1" s="1"/>
  <c r="N26" i="1"/>
  <c r="N65" i="1" s="1"/>
  <c r="M26" i="1"/>
  <c r="M65" i="1" s="1"/>
  <c r="L26" i="1"/>
  <c r="L65" i="1" s="1"/>
  <c r="K26" i="1"/>
  <c r="K65" i="1" s="1"/>
  <c r="J26" i="1"/>
  <c r="J65" i="1" s="1"/>
  <c r="I26" i="1"/>
  <c r="I65" i="1" s="1"/>
  <c r="R25" i="1"/>
  <c r="R64" i="1" s="1"/>
  <c r="Q25" i="1"/>
  <c r="Q64" i="1" s="1"/>
  <c r="O25" i="1"/>
  <c r="O64" i="1" s="1"/>
  <c r="N25" i="1"/>
  <c r="N64" i="1" s="1"/>
  <c r="M25" i="1"/>
  <c r="M64" i="1" s="1"/>
  <c r="L25" i="1"/>
  <c r="L64" i="1" s="1"/>
  <c r="K25" i="1"/>
  <c r="K64" i="1" s="1"/>
  <c r="J25" i="1"/>
  <c r="J64" i="1" s="1"/>
  <c r="I25" i="1"/>
  <c r="I64" i="1" s="1"/>
  <c r="R24" i="1"/>
  <c r="R63" i="1" s="1"/>
  <c r="Q24" i="1"/>
  <c r="Q63" i="1" s="1"/>
  <c r="O24" i="1"/>
  <c r="O63" i="1" s="1"/>
  <c r="N24" i="1"/>
  <c r="N63" i="1" s="1"/>
  <c r="M24" i="1"/>
  <c r="M63" i="1" s="1"/>
  <c r="L24" i="1"/>
  <c r="L63" i="1" s="1"/>
  <c r="K24" i="1"/>
  <c r="K63" i="1" s="1"/>
  <c r="J24" i="1"/>
  <c r="J63" i="1" s="1"/>
  <c r="I24" i="1"/>
  <c r="I63" i="1" s="1"/>
  <c r="R23" i="1"/>
  <c r="R62" i="1" s="1"/>
  <c r="Q23" i="1"/>
  <c r="Q62" i="1" s="1"/>
  <c r="O23" i="1"/>
  <c r="O62" i="1" s="1"/>
  <c r="N23" i="1"/>
  <c r="N62" i="1" s="1"/>
  <c r="M23" i="1"/>
  <c r="M62" i="1" s="1"/>
  <c r="L23" i="1"/>
  <c r="L62" i="1" s="1"/>
  <c r="K23" i="1"/>
  <c r="K62" i="1" s="1"/>
  <c r="J23" i="1"/>
  <c r="J62" i="1" s="1"/>
  <c r="I23" i="1"/>
  <c r="I62" i="1" s="1"/>
  <c r="R22" i="1"/>
  <c r="R61" i="1" s="1"/>
  <c r="Q22" i="1"/>
  <c r="Q61" i="1" s="1"/>
  <c r="O22" i="1"/>
  <c r="O61" i="1" s="1"/>
  <c r="N22" i="1"/>
  <c r="N61" i="1" s="1"/>
  <c r="M22" i="1"/>
  <c r="M61" i="1" s="1"/>
  <c r="L22" i="1"/>
  <c r="L61" i="1" s="1"/>
  <c r="K22" i="1"/>
  <c r="K61" i="1" s="1"/>
  <c r="J22" i="1"/>
  <c r="J61" i="1" s="1"/>
  <c r="I22" i="1"/>
  <c r="I61" i="1" s="1"/>
  <c r="R21" i="1"/>
  <c r="R60" i="1" s="1"/>
  <c r="Q21" i="1"/>
  <c r="Q60" i="1" s="1"/>
  <c r="O21" i="1"/>
  <c r="O60" i="1" s="1"/>
  <c r="N21" i="1"/>
  <c r="N60" i="1" s="1"/>
  <c r="M21" i="1"/>
  <c r="M60" i="1" s="1"/>
  <c r="L21" i="1"/>
  <c r="L60" i="1" s="1"/>
  <c r="K21" i="1"/>
  <c r="K60" i="1" s="1"/>
  <c r="J21" i="1"/>
  <c r="J60" i="1" s="1"/>
  <c r="I21" i="1"/>
  <c r="I60" i="1" s="1"/>
  <c r="R20" i="1"/>
  <c r="R59" i="1" s="1"/>
  <c r="Q20" i="1"/>
  <c r="Q59" i="1" s="1"/>
  <c r="O20" i="1"/>
  <c r="O59" i="1" s="1"/>
  <c r="N20" i="1"/>
  <c r="N59" i="1" s="1"/>
  <c r="M20" i="1"/>
  <c r="M59" i="1" s="1"/>
  <c r="L20" i="1"/>
  <c r="L59" i="1" s="1"/>
  <c r="K20" i="1"/>
  <c r="K59" i="1" s="1"/>
  <c r="J20" i="1"/>
  <c r="J59" i="1" s="1"/>
  <c r="I20" i="1"/>
  <c r="I59" i="1" s="1"/>
  <c r="R19" i="1"/>
  <c r="R58" i="1" s="1"/>
  <c r="Q19" i="1"/>
  <c r="Q58" i="1" s="1"/>
  <c r="O19" i="1"/>
  <c r="O58" i="1" s="1"/>
  <c r="N19" i="1"/>
  <c r="N58" i="1" s="1"/>
  <c r="M19" i="1"/>
  <c r="M58" i="1" s="1"/>
  <c r="L19" i="1"/>
  <c r="L58" i="1" s="1"/>
  <c r="K19" i="1"/>
  <c r="K58" i="1" s="1"/>
  <c r="J19" i="1"/>
  <c r="J58" i="1" s="1"/>
  <c r="I19" i="1"/>
  <c r="I58" i="1" s="1"/>
  <c r="R18" i="1"/>
  <c r="R57" i="1" s="1"/>
  <c r="Q18" i="1"/>
  <c r="Q57" i="1" s="1"/>
  <c r="O18" i="1"/>
  <c r="O57" i="1" s="1"/>
  <c r="N18" i="1"/>
  <c r="N57" i="1" s="1"/>
  <c r="M18" i="1"/>
  <c r="M57" i="1" s="1"/>
  <c r="L18" i="1"/>
  <c r="L57" i="1" s="1"/>
  <c r="K18" i="1"/>
  <c r="K57" i="1" s="1"/>
  <c r="J18" i="1"/>
  <c r="J57" i="1" s="1"/>
  <c r="I18" i="1"/>
  <c r="I57" i="1" s="1"/>
  <c r="AA56" i="1"/>
  <c r="S56" i="1"/>
  <c r="R17" i="1"/>
  <c r="R56" i="1" s="1"/>
  <c r="Q17" i="1"/>
  <c r="Q56" i="1" s="1"/>
  <c r="O17" i="1"/>
  <c r="O56" i="1" s="1"/>
  <c r="N17" i="1"/>
  <c r="N56" i="1" s="1"/>
  <c r="M17" i="1"/>
  <c r="M56" i="1" s="1"/>
  <c r="L17" i="1"/>
  <c r="L56" i="1" s="1"/>
  <c r="K17" i="1"/>
  <c r="K56" i="1" s="1"/>
  <c r="J17" i="1"/>
  <c r="J56" i="1" s="1"/>
  <c r="I17" i="1"/>
  <c r="I56" i="1" s="1"/>
  <c r="S55" i="1"/>
  <c r="R16" i="1"/>
  <c r="R55" i="1" s="1"/>
  <c r="Q16" i="1"/>
  <c r="Q55" i="1" s="1"/>
  <c r="O16" i="1"/>
  <c r="O55" i="1" s="1"/>
  <c r="N16" i="1"/>
  <c r="N55" i="1" s="1"/>
  <c r="M16" i="1"/>
  <c r="M55" i="1" s="1"/>
  <c r="L16" i="1"/>
  <c r="L55" i="1" s="1"/>
  <c r="K16" i="1"/>
  <c r="K55" i="1" s="1"/>
  <c r="J16" i="1"/>
  <c r="J55" i="1" s="1"/>
  <c r="I16" i="1"/>
  <c r="I55" i="1" s="1"/>
  <c r="AD7" i="1"/>
  <c r="AD46" i="1" s="1"/>
  <c r="AN3" i="1"/>
  <c r="AN42" i="1" s="1"/>
  <c r="AK3" i="1"/>
  <c r="AK42" i="1" s="1"/>
  <c r="AF3" i="1"/>
  <c r="AF42" i="1" s="1"/>
  <c r="AD37" i="1"/>
  <c r="AD76" i="1" s="1"/>
  <c r="AF35" i="1"/>
  <c r="AF74" i="1" s="1"/>
  <c r="AD35" i="1"/>
  <c r="AD74" i="1" s="1"/>
  <c r="AM33" i="1"/>
  <c r="AM72" i="1" s="1"/>
  <c r="AD33" i="1"/>
  <c r="AD72" i="1" s="1"/>
  <c r="AQ10" i="1"/>
  <c r="AQ49" i="1" s="1"/>
  <c r="AP10" i="1"/>
  <c r="AP49" i="1" s="1"/>
  <c r="AO10" i="1"/>
  <c r="AO49" i="1" s="1"/>
  <c r="AN10" i="1"/>
  <c r="AN49" i="1" s="1"/>
  <c r="AM10" i="1"/>
  <c r="AM49" i="1" s="1"/>
  <c r="AL10" i="1"/>
  <c r="AL49" i="1" s="1"/>
  <c r="AK10" i="1"/>
  <c r="AK49" i="1" s="1"/>
  <c r="AJ10" i="1"/>
  <c r="AJ49" i="1" s="1"/>
  <c r="AI10" i="1"/>
  <c r="AI49" i="1" s="1"/>
  <c r="AH10" i="1"/>
  <c r="AH49" i="1" s="1"/>
  <c r="AG10" i="1"/>
  <c r="AG49" i="1" s="1"/>
  <c r="AF10" i="1"/>
  <c r="AF49" i="1" s="1"/>
  <c r="AE10" i="1"/>
  <c r="AE49" i="1" s="1"/>
  <c r="AD4" i="1"/>
  <c r="AD43" i="1" s="1"/>
  <c r="I15" i="1"/>
  <c r="I54" i="1" s="1"/>
  <c r="H10" i="2"/>
  <c r="I10" i="2" s="1"/>
  <c r="AH16" i="1" s="1"/>
  <c r="J10" i="2"/>
  <c r="H11" i="2"/>
  <c r="I11" i="2" s="1"/>
  <c r="AH17" i="1" s="1"/>
  <c r="J11" i="2"/>
  <c r="AL17" i="1" s="1"/>
  <c r="H12" i="2"/>
  <c r="I12" i="2" s="1"/>
  <c r="AH18" i="1" s="1"/>
  <c r="J12" i="2"/>
  <c r="AL18" i="1" s="1"/>
  <c r="H13" i="2"/>
  <c r="I13" i="2" s="1"/>
  <c r="J13" i="2"/>
  <c r="AL19" i="1" s="1"/>
  <c r="H14" i="2"/>
  <c r="I14" i="2" s="1"/>
  <c r="J14" i="2"/>
  <c r="AL20" i="1" s="1"/>
  <c r="H15" i="2"/>
  <c r="I15" i="2" s="1"/>
  <c r="AH21" i="1" s="1"/>
  <c r="J15" i="2"/>
  <c r="H16" i="2"/>
  <c r="I16" i="2" s="1"/>
  <c r="AH22" i="1" s="1"/>
  <c r="J16" i="2"/>
  <c r="H17" i="2"/>
  <c r="I17" i="2" s="1"/>
  <c r="AH23" i="1" s="1"/>
  <c r="J17" i="2"/>
  <c r="H18" i="2"/>
  <c r="I18" i="2" s="1"/>
  <c r="AH24" i="1" s="1"/>
  <c r="J18" i="2"/>
  <c r="H19" i="2"/>
  <c r="I19" i="2" s="1"/>
  <c r="AH25" i="1" s="1"/>
  <c r="J19" i="2"/>
  <c r="AL25" i="1" s="1"/>
  <c r="H20" i="2"/>
  <c r="I20" i="2" s="1"/>
  <c r="AH26" i="1" s="1"/>
  <c r="J20" i="2"/>
  <c r="H21" i="2"/>
  <c r="I21" i="2" s="1"/>
  <c r="AH27" i="1" s="1"/>
  <c r="J21" i="2"/>
  <c r="AL27" i="1" s="1"/>
  <c r="H22" i="2"/>
  <c r="I22" i="2" s="1"/>
  <c r="J22" i="2"/>
  <c r="AL28" i="1" s="1"/>
  <c r="H23" i="2"/>
  <c r="I23" i="2" s="1"/>
  <c r="J23" i="2"/>
  <c r="AL29" i="1" s="1"/>
  <c r="J9" i="2"/>
  <c r="AL15" i="1" s="1"/>
  <c r="H9" i="2"/>
  <c r="AE15" i="1" s="1"/>
  <c r="R15" i="1"/>
  <c r="R54" i="1" s="1"/>
  <c r="Q15" i="1"/>
  <c r="Q54" i="1" s="1"/>
  <c r="O15" i="1"/>
  <c r="O54" i="1" s="1"/>
  <c r="N15" i="1"/>
  <c r="N54" i="1" s="1"/>
  <c r="M15" i="1"/>
  <c r="M54" i="1" s="1"/>
  <c r="L15" i="1"/>
  <c r="L54" i="1" s="1"/>
  <c r="K15" i="1"/>
  <c r="K54" i="1" s="1"/>
  <c r="J15" i="1"/>
  <c r="J54" i="1" s="1"/>
  <c r="AE27" i="1" l="1"/>
  <c r="AE17" i="1"/>
  <c r="AE26" i="1"/>
  <c r="AE16" i="1"/>
  <c r="AE55" i="1" s="1"/>
  <c r="AL61" i="1"/>
  <c r="AL60" i="1"/>
  <c r="AE24" i="1"/>
  <c r="AE63" i="1" s="1"/>
  <c r="AH28" i="1"/>
  <c r="AH67" i="1" s="1"/>
  <c r="AL22" i="1"/>
  <c r="AE23" i="1"/>
  <c r="AL21" i="1"/>
  <c r="AE22" i="1"/>
  <c r="AH56" i="1"/>
  <c r="AH55" i="1"/>
  <c r="AE21" i="1"/>
  <c r="AE60" i="1" s="1"/>
  <c r="AH66" i="1"/>
  <c r="AE20" i="1"/>
  <c r="AE59" i="1" s="1"/>
  <c r="AL55" i="1"/>
  <c r="AE29" i="1"/>
  <c r="AE19" i="1"/>
  <c r="AE58" i="1" s="1"/>
  <c r="AH65" i="1"/>
  <c r="AE28" i="1"/>
  <c r="AE18" i="1"/>
  <c r="AL26" i="1"/>
  <c r="AL65" i="1" s="1"/>
  <c r="AL16" i="1"/>
  <c r="AL30" i="1" s="1"/>
  <c r="AL69" i="1" s="1"/>
  <c r="AL59" i="1"/>
  <c r="AL54" i="1"/>
  <c r="AL58" i="1"/>
  <c r="AL68" i="1"/>
  <c r="AH57" i="1"/>
  <c r="AH60" i="1"/>
  <c r="AL56" i="1"/>
  <c r="AL66" i="1"/>
  <c r="AH59" i="1"/>
  <c r="AH68" i="1"/>
  <c r="AH58" i="1"/>
  <c r="AL67" i="1"/>
  <c r="AL57" i="1"/>
  <c r="AE54" i="1"/>
  <c r="AL62" i="1"/>
  <c r="AH61" i="1"/>
  <c r="AL64" i="1"/>
  <c r="AL63" i="1"/>
  <c r="AH62" i="1"/>
  <c r="AH64" i="1"/>
  <c r="AH63" i="1"/>
  <c r="AE57" i="1"/>
  <c r="AE64" i="1"/>
  <c r="AE62" i="1"/>
  <c r="AE67" i="1"/>
  <c r="AE68" i="1"/>
  <c r="AE65" i="1"/>
  <c r="AE56" i="1"/>
  <c r="AE61" i="1"/>
  <c r="AE66" i="1"/>
  <c r="AA30" i="1"/>
  <c r="AA69" i="1" s="1"/>
  <c r="W30" i="1"/>
  <c r="W69" i="1" s="1"/>
  <c r="S30" i="1"/>
  <c r="S69" i="1" s="1"/>
  <c r="I9" i="2"/>
  <c r="AH15" i="1" s="1"/>
  <c r="AH30" i="1" l="1"/>
  <c r="AH54" i="1"/>
  <c r="AE30" i="1"/>
  <c r="AE69" i="1" s="1"/>
  <c r="I8" i="1" l="1"/>
  <c r="I47" i="1" s="1"/>
  <c r="AH69" i="1"/>
</calcChain>
</file>

<file path=xl/sharedStrings.xml><?xml version="1.0" encoding="utf-8"?>
<sst xmlns="http://schemas.openxmlformats.org/spreadsheetml/2006/main" count="110" uniqueCount="43">
  <si>
    <t>入力用フォームです</t>
    <rPh sb="0" eb="2">
      <t xml:space="preserve">ニュウリョク </t>
    </rPh>
    <rPh sb="2" eb="3">
      <t xml:space="preserve">ヨウ </t>
    </rPh>
    <phoneticPr fontId="1"/>
  </si>
  <si>
    <t>請求日（yyyy/mm/ddで入力）</t>
    <rPh sb="0" eb="3">
      <t xml:space="preserve">セイキュウビ </t>
    </rPh>
    <rPh sb="15" eb="17">
      <t xml:space="preserve">ニュウリョク </t>
    </rPh>
    <phoneticPr fontId="1"/>
  </si>
  <si>
    <t>振込先銀行名</t>
    <rPh sb="0" eb="3">
      <t xml:space="preserve">フリコミサキ </t>
    </rPh>
    <rPh sb="3" eb="6">
      <t xml:space="preserve">ギンコウメイ </t>
    </rPh>
    <phoneticPr fontId="1"/>
  </si>
  <si>
    <t>振込先支店名</t>
    <rPh sb="0" eb="3">
      <t xml:space="preserve">フリコミサキ </t>
    </rPh>
    <rPh sb="3" eb="6">
      <t xml:space="preserve">シテンメイ </t>
    </rPh>
    <phoneticPr fontId="1"/>
  </si>
  <si>
    <t>支店名</t>
    <rPh sb="0" eb="3">
      <t xml:space="preserve">シテンメイ </t>
    </rPh>
    <phoneticPr fontId="1"/>
  </si>
  <si>
    <t>貴社名</t>
    <rPh sb="0" eb="3">
      <t xml:space="preserve">キシャメイ </t>
    </rPh>
    <phoneticPr fontId="1"/>
  </si>
  <si>
    <t>貴社住所</t>
    <rPh sb="0" eb="2">
      <t xml:space="preserve">キシャ </t>
    </rPh>
    <rPh sb="2" eb="4">
      <t xml:space="preserve">ジュウショ </t>
    </rPh>
    <phoneticPr fontId="1"/>
  </si>
  <si>
    <t>振込先口座番号</t>
    <rPh sb="0" eb="1">
      <t xml:space="preserve">フリコミサキ </t>
    </rPh>
    <rPh sb="3" eb="7">
      <t xml:space="preserve">コウザバンゴウ </t>
    </rPh>
    <phoneticPr fontId="1"/>
  </si>
  <si>
    <t>普通</t>
  </si>
  <si>
    <t>登録番号（※頭のTを除く13桁の数字）</t>
    <rPh sb="0" eb="2">
      <t xml:space="preserve">トウロク </t>
    </rPh>
    <rPh sb="2" eb="4">
      <t xml:space="preserve">バンゴウ </t>
    </rPh>
    <phoneticPr fontId="1"/>
  </si>
  <si>
    <t>貴社電話番号</t>
    <rPh sb="0" eb="1">
      <t xml:space="preserve">キシャ </t>
    </rPh>
    <rPh sb="2" eb="4">
      <t xml:space="preserve">デンワ </t>
    </rPh>
    <rPh sb="4" eb="6">
      <t xml:space="preserve">バンゴウ </t>
    </rPh>
    <phoneticPr fontId="1"/>
  </si>
  <si>
    <t>口座名義人</t>
    <rPh sb="0" eb="5">
      <t xml:space="preserve">コウザメイギニｎ </t>
    </rPh>
    <phoneticPr fontId="1"/>
  </si>
  <si>
    <t>NO</t>
    <phoneticPr fontId="1"/>
  </si>
  <si>
    <t>現場名</t>
    <rPh sb="0" eb="2">
      <t xml:space="preserve">ゲンバ </t>
    </rPh>
    <rPh sb="2" eb="3">
      <t xml:space="preserve">メイ </t>
    </rPh>
    <phoneticPr fontId="1"/>
  </si>
  <si>
    <t>注文番号</t>
    <rPh sb="0" eb="4">
      <t xml:space="preserve">チュウモンバンゴウ </t>
    </rPh>
    <phoneticPr fontId="1"/>
  </si>
  <si>
    <t>契約金額（税抜）</t>
    <rPh sb="0" eb="2">
      <t xml:space="preserve">ケイヤク </t>
    </rPh>
    <rPh sb="2" eb="4">
      <t xml:space="preserve">キンガク </t>
    </rPh>
    <rPh sb="5" eb="7">
      <t xml:space="preserve">ゼイヌキ </t>
    </rPh>
    <phoneticPr fontId="1"/>
  </si>
  <si>
    <t>既受金額（税抜）</t>
    <rPh sb="0" eb="1">
      <t xml:space="preserve">キウケ </t>
    </rPh>
    <rPh sb="1" eb="2">
      <t xml:space="preserve">ウケ </t>
    </rPh>
    <rPh sb="2" eb="4">
      <t xml:space="preserve">キンガク </t>
    </rPh>
    <rPh sb="5" eb="7">
      <t xml:space="preserve">ゼイヌキ </t>
    </rPh>
    <phoneticPr fontId="1"/>
  </si>
  <si>
    <t>今回請求額</t>
    <rPh sb="0" eb="2">
      <t xml:space="preserve">コンカイ </t>
    </rPh>
    <rPh sb="2" eb="5">
      <t xml:space="preserve">セイキュウガク </t>
    </rPh>
    <phoneticPr fontId="1"/>
  </si>
  <si>
    <t>消費税</t>
    <rPh sb="0" eb="3">
      <t xml:space="preserve">ショウヒゼイ </t>
    </rPh>
    <phoneticPr fontId="1"/>
  </si>
  <si>
    <t>合計</t>
    <rPh sb="0" eb="2">
      <t xml:space="preserve">ゴウケイ </t>
    </rPh>
    <phoneticPr fontId="1"/>
  </si>
  <si>
    <t>残額（税抜）</t>
    <rPh sb="0" eb="2">
      <t xml:space="preserve">ザンガク </t>
    </rPh>
    <rPh sb="3" eb="5">
      <t xml:space="preserve">ゼイヌキ </t>
    </rPh>
    <phoneticPr fontId="1"/>
  </si>
  <si>
    <t>7桁</t>
    <rPh sb="1" eb="2">
      <t xml:space="preserve">ケタ </t>
    </rPh>
    <phoneticPr fontId="1"/>
  </si>
  <si>
    <t>2桁</t>
    <rPh sb="1" eb="2">
      <t xml:space="preserve">ケタ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</si>
  <si>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</si>
  <si>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</si>
  <si>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日 締</t>
    <rPh sb="0" eb="1">
      <t xml:space="preserve">ニチ </t>
    </rPh>
    <rPh sb="2" eb="3">
      <t xml:space="preserve">シメ </t>
    </rPh>
    <phoneticPr fontId="1"/>
  </si>
  <si>
    <t>株式会社 加藤設備 御中</t>
    <rPh sb="0" eb="4">
      <t xml:space="preserve">カブシキガイシャ </t>
    </rPh>
    <rPh sb="5" eb="9">
      <t xml:space="preserve">カトウセツビ </t>
    </rPh>
    <rPh sb="10" eb="12">
      <t xml:space="preserve">オンチュウ </t>
    </rPh>
    <phoneticPr fontId="1"/>
  </si>
  <si>
    <t>住所</t>
    <rPh sb="0" eb="2">
      <t xml:space="preserve">ジュウショ </t>
    </rPh>
    <phoneticPr fontId="1"/>
  </si>
  <si>
    <t>請求合計金額（税込）</t>
    <rPh sb="0" eb="2">
      <t xml:space="preserve">セイキュウ </t>
    </rPh>
    <rPh sb="2" eb="4">
      <t xml:space="preserve">ゴウケイ </t>
    </rPh>
    <rPh sb="4" eb="6">
      <t xml:space="preserve">キンガク </t>
    </rPh>
    <rPh sb="7" eb="9">
      <t xml:space="preserve">ゼイコミ </t>
    </rPh>
    <phoneticPr fontId="1"/>
  </si>
  <si>
    <t>電話番号</t>
    <rPh sb="0" eb="2">
      <t xml:space="preserve">デンワ </t>
    </rPh>
    <rPh sb="2" eb="4">
      <t xml:space="preserve">バンゴウ </t>
    </rPh>
    <phoneticPr fontId="1"/>
  </si>
  <si>
    <t>登録番号</t>
    <rPh sb="0" eb="2">
      <t xml:space="preserve">トウロク </t>
    </rPh>
    <rPh sb="2" eb="4">
      <t xml:space="preserve">バンゴウ </t>
    </rPh>
    <phoneticPr fontId="1"/>
  </si>
  <si>
    <t>T</t>
    <phoneticPr fontId="1"/>
  </si>
  <si>
    <t>確認</t>
    <rPh sb="0" eb="2">
      <t xml:space="preserve">カクニｎ </t>
    </rPh>
    <phoneticPr fontId="1"/>
  </si>
  <si>
    <t>-</t>
    <phoneticPr fontId="1"/>
  </si>
  <si>
    <t>合　計</t>
    <rPh sb="0" eb="3">
      <t xml:space="preserve">ゴウケイ </t>
    </rPh>
    <phoneticPr fontId="1"/>
  </si>
  <si>
    <t>●取引業者様へのお願い</t>
    <rPh sb="1" eb="3">
      <t xml:space="preserve">トリヒキ </t>
    </rPh>
    <rPh sb="3" eb="5">
      <t xml:space="preserve">ギョウシャ </t>
    </rPh>
    <rPh sb="5" eb="6">
      <t xml:space="preserve">サマ </t>
    </rPh>
    <phoneticPr fontId="1"/>
  </si>
  <si>
    <t>■ 注文番号は必ず記入してください。</t>
    <rPh sb="2" eb="6">
      <t>チュウモｎ</t>
    </rPh>
    <rPh sb="7" eb="8">
      <t xml:space="preserve">カナラズ </t>
    </rPh>
    <rPh sb="9" eb="11">
      <t xml:space="preserve">キニュウ </t>
    </rPh>
    <phoneticPr fontId="1"/>
  </si>
  <si>
    <t>振込先</t>
    <rPh sb="0" eb="3">
      <t xml:space="preserve">フリコミサキ </t>
    </rPh>
    <phoneticPr fontId="1"/>
  </si>
  <si>
    <t>■ 請求締日：毎月20日、25日必着です。
（遅れた場合、翌月の支払いとなります。）</t>
    <rPh sb="2" eb="6">
      <t xml:space="preserve">セイキュウシメビ </t>
    </rPh>
    <rPh sb="7" eb="9">
      <t xml:space="preserve">マイツキ </t>
    </rPh>
    <rPh sb="11" eb="12">
      <t xml:space="preserve">ニチ </t>
    </rPh>
    <rPh sb="15" eb="16">
      <t xml:space="preserve">ニチ </t>
    </rPh>
    <rPh sb="16" eb="18">
      <t xml:space="preserve">ヒッチャク </t>
    </rPh>
    <rPh sb="22" eb="23">
      <t xml:space="preserve">オクレタ </t>
    </rPh>
    <rPh sb="25" eb="27">
      <t xml:space="preserve">バアイ </t>
    </rPh>
    <rPh sb="28" eb="30">
      <t xml:space="preserve">ヨクゲツ </t>
    </rPh>
    <rPh sb="31" eb="33">
      <t xml:space="preserve">シハライ </t>
    </rPh>
    <phoneticPr fontId="1"/>
  </si>
  <si>
    <t>口座番号</t>
    <rPh sb="0" eb="2">
      <t xml:space="preserve">コウザ </t>
    </rPh>
    <rPh sb="2" eb="4">
      <t xml:space="preserve">バンゴウ </t>
    </rPh>
    <phoneticPr fontId="1"/>
  </si>
  <si>
    <t>※ その他：本請求書に御社請求内訳書を添付してください。</t>
    <rPh sb="6" eb="10">
      <t xml:space="preserve">ホンセイキュウショ </t>
    </rPh>
    <rPh sb="11" eb="13">
      <t xml:space="preserve">オンシャノ </t>
    </rPh>
    <rPh sb="13" eb="15">
      <t xml:space="preserve">セイキュウショ </t>
    </rPh>
    <rPh sb="15" eb="18">
      <t xml:space="preserve">ウチワケショ </t>
    </rPh>
    <rPh sb="19" eb="21">
      <t xml:space="preserve">テンプ </t>
    </rPh>
    <phoneticPr fontId="1"/>
  </si>
  <si>
    <t>口座名義</t>
    <rPh sb="0" eb="1">
      <t xml:space="preserve">コウザ </t>
    </rPh>
    <rPh sb="2" eb="4">
      <t xml:space="preserve">メイギ </t>
    </rPh>
    <phoneticPr fontId="1"/>
  </si>
  <si>
    <t>※ その他：本請求書に御社請求内訳書を添付してください。</t>
    <rPh sb="6" eb="10">
      <t xml:space="preserve">ホンセイキュウショ </t>
    </rPh>
    <rPh sb="11" eb="13">
      <t xml:space="preserve">オンシャノ </t>
    </rPh>
    <rPh sb="14" eb="17">
      <t xml:space="preserve">セイキュウショ </t>
    </rPh>
    <rPh sb="17" eb="20">
      <t xml:space="preserve">ウチワケショ </t>
    </rPh>
    <rPh sb="21" eb="23">
      <t xml:space="preserve">テンプ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</si>
</sst>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&quot;年&quot;m&quot;月&quot;d&quot;日&quot;;@"/>
    <numFmt numFmtId="177" formatCode="&quot;¥&quot;#,##0_);[Red]\(&quot;¥&quot;#,##0\)"/>
    <numFmt numFmtId="178" formatCode="yyyy"/>
    <numFmt numFmtId="179" formatCode="m"/>
    <numFmt numFmtId="180" formatCode="d"/>
  </numFmts>
  <fonts count="3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b/>
      <sz val="48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b/>
      <sz val="18"/>
      <color theme="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36"/>
      <color theme="0"/>
      <name val="ＭＳ Ｐ明朝"/>
      <family val="1"/>
      <charset val="128"/>
    </font>
    <font>
      <sz val="12"/>
      <color theme="0"/>
      <name val="游ゴシック"/>
      <family val="2"/>
      <charset val="128"/>
      <scheme val="minor"/>
    </font>
    <font>
      <b/>
      <sz val="2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4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24"/>
      <color theme="0"/>
      <name val="ＭＳ Ｐ明朝"/>
      <family val="1"/>
      <charset val="128"/>
    </font>
    <font>
      <b/>
      <sz val="20"/>
      <color theme="0"/>
      <name val="ＭＳ Ｐ明朝"/>
      <family val="1"/>
      <charset val="128"/>
    </font>
    <font>
      <b/>
      <sz val="26"/>
      <color rgb="FFFF0000"/>
      <name val="游ゴシック"/>
      <family val="3"/>
      <charset val="128"/>
      <scheme val="minor"/>
    </font>
    <font>
      <sz val="72"/>
      <color theme="1"/>
      <name val="ＭＳ Ｐ明朝"/>
      <family val="1"/>
      <charset val="128"/>
    </font>
    <font>
      <b/>
      <sz val="72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8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6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5" fontId="2" fillId="0" borderId="5" xfId="0" applyNumberFormat="1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9" fillId="0" borderId="0" xfId="0" applyFont="1" applyAlignment="1"/>
    <xf numFmtId="0" fontId="4" fillId="0" borderId="0" xfId="0" applyFont="1" applyAlignment="1"/>
    <xf numFmtId="0" fontId="27" fillId="3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vertical="center"/>
      <protection locked="0"/>
    </xf>
    <xf numFmtId="176" fontId="20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16" fillId="0" borderId="5" xfId="0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7" fontId="29" fillId="0" borderId="0" xfId="0" applyNumberFormat="1" applyFont="1" applyAlignment="1">
      <alignment horizontal="center" shrinkToFit="1"/>
    </xf>
    <xf numFmtId="0" fontId="29" fillId="0" borderId="0" xfId="0" applyFont="1" applyAlignment="1">
      <alignment horizontal="center" shrinkToFit="1"/>
    </xf>
    <xf numFmtId="0" fontId="29" fillId="0" borderId="13" xfId="0" applyFont="1" applyBorder="1" applyAlignment="1">
      <alignment horizontal="center" shrinkToFi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17" fillId="0" borderId="14" xfId="0" applyFont="1" applyBorder="1" applyAlignment="1">
      <alignment vertical="center" wrapText="1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7" fillId="0" borderId="19" xfId="0" applyFont="1" applyBorder="1" applyAlignment="1">
      <alignment wrapText="1"/>
    </xf>
    <xf numFmtId="0" fontId="17" fillId="0" borderId="0" xfId="0" applyFont="1" applyAlignment="1">
      <alignment wrapText="1"/>
    </xf>
    <xf numFmtId="177" fontId="13" fillId="0" borderId="2" xfId="0" applyNumberFormat="1" applyFont="1" applyBorder="1" applyAlignment="1">
      <alignment horizontal="right" vertical="center" shrinkToFit="1"/>
    </xf>
    <xf numFmtId="177" fontId="13" fillId="0" borderId="8" xfId="0" applyNumberFormat="1" applyFont="1" applyBorder="1" applyAlignment="1">
      <alignment horizontal="right" vertical="center" shrinkToFit="1"/>
    </xf>
    <xf numFmtId="177" fontId="30" fillId="0" borderId="2" xfId="0" applyNumberFormat="1" applyFont="1" applyBorder="1" applyAlignment="1">
      <alignment horizontal="right" vertical="center" shrinkToFit="1"/>
    </xf>
    <xf numFmtId="177" fontId="30" fillId="0" borderId="8" xfId="0" applyNumberFormat="1" applyFont="1" applyBorder="1" applyAlignment="1">
      <alignment horizontal="right" vertical="center" shrinkToFit="1"/>
    </xf>
    <xf numFmtId="178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19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466606</xdr:colOff>
      <xdr:row>0</xdr:row>
      <xdr:rowOff>0</xdr:rowOff>
    </xdr:from>
    <xdr:ext cx="6596422" cy="200952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A389D4-D271-F42F-9784-E4A3F3EA5C71}"/>
            </a:ext>
          </a:extLst>
        </xdr:cNvPr>
        <xdr:cNvSpPr txBox="1"/>
      </xdr:nvSpPr>
      <xdr:spPr>
        <a:xfrm>
          <a:off x="8467606" y="0"/>
          <a:ext cx="6596422" cy="2009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500" b="1">
              <a:latin typeface="MS PMincho" panose="02020600040205080304" pitchFamily="18" charset="-128"/>
              <a:ea typeface="MS PMincho" panose="02020600040205080304" pitchFamily="18" charset="-128"/>
            </a:rPr>
            <a:t>請　求　書</a:t>
          </a:r>
        </a:p>
      </xdr:txBody>
    </xdr:sp>
    <xdr:clientData/>
  </xdr:oneCellAnchor>
  <xdr:oneCellAnchor>
    <xdr:from>
      <xdr:col>15</xdr:col>
      <xdr:colOff>457200</xdr:colOff>
      <xdr:row>38</xdr:row>
      <xdr:rowOff>482600</xdr:rowOff>
    </xdr:from>
    <xdr:ext cx="6596422" cy="200952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A37A320-C8CB-FE4D-A97F-069B7B91313F}"/>
            </a:ext>
          </a:extLst>
        </xdr:cNvPr>
        <xdr:cNvSpPr txBox="1"/>
      </xdr:nvSpPr>
      <xdr:spPr>
        <a:xfrm>
          <a:off x="8458200" y="32816800"/>
          <a:ext cx="6596422" cy="2009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500" b="1">
              <a:latin typeface="MS PMincho" panose="02020600040205080304" pitchFamily="18" charset="-128"/>
              <a:ea typeface="MS PMincho" panose="02020600040205080304" pitchFamily="18" charset="-128"/>
            </a:rPr>
            <a:t>請　求　書</a:t>
          </a:r>
        </a:p>
      </xdr:txBody>
    </xdr:sp>
    <xdr:clientData/>
  </xdr:oneCellAnchor>
  <xdr:oneCellAnchor>
    <xdr:from>
      <xdr:col>39</xdr:col>
      <xdr:colOff>317084</xdr:colOff>
      <xdr:row>39</xdr:row>
      <xdr:rowOff>0</xdr:rowOff>
    </xdr:from>
    <xdr:ext cx="1737399" cy="55919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FDA37BC-BA1C-7B4C-9124-25CE05154400}"/>
            </a:ext>
          </a:extLst>
        </xdr:cNvPr>
        <xdr:cNvSpPr txBox="1"/>
      </xdr:nvSpPr>
      <xdr:spPr>
        <a:xfrm>
          <a:off x="20954584" y="29421667"/>
          <a:ext cx="173739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2800" b="1">
              <a:latin typeface="MS PMincho" panose="02020600040205080304" pitchFamily="18" charset="-128"/>
              <a:ea typeface="MS PMincho" panose="02020600040205080304" pitchFamily="18" charset="-128"/>
            </a:rPr>
            <a:t>② 御社控</a:t>
          </a:r>
        </a:p>
      </xdr:txBody>
    </xdr:sp>
    <xdr:clientData/>
  </xdr:oneCellAnchor>
  <xdr:oneCellAnchor>
    <xdr:from>
      <xdr:col>39</xdr:col>
      <xdr:colOff>330200</xdr:colOff>
      <xdr:row>0</xdr:row>
      <xdr:rowOff>0</xdr:rowOff>
    </xdr:from>
    <xdr:ext cx="1737399" cy="55919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5993288-D867-664B-8229-C05ABC1E04AF}"/>
            </a:ext>
          </a:extLst>
        </xdr:cNvPr>
        <xdr:cNvSpPr txBox="1"/>
      </xdr:nvSpPr>
      <xdr:spPr>
        <a:xfrm>
          <a:off x="21132800" y="0"/>
          <a:ext cx="173739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en-US" altLang="ja-JP" sz="2800" b="1">
              <a:latin typeface="MS PMincho" panose="02020600040205080304" pitchFamily="18" charset="-128"/>
              <a:ea typeface="MS PMincho" panose="02020600040205080304" pitchFamily="18" charset="-128"/>
            </a:rPr>
            <a:t>①</a:t>
          </a:r>
          <a:r>
            <a:rPr kumimoji="1" lang="ja-JP" altLang="en-US" sz="2800" b="1">
              <a:latin typeface="MS PMincho" panose="02020600040205080304" pitchFamily="18" charset="-128"/>
              <a:ea typeface="MS PMincho" panose="02020600040205080304" pitchFamily="18" charset="-128"/>
            </a:rPr>
            <a:t> 提出用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0944-AE2D-4D4B-A2F2-63D50719D37D}">
  <dimension ref="A1:J23"/>
  <sheetViews>
    <sheetView tabSelected="1" zoomScale="110" zoomScaleNormal="110" workbookViewId="0">
      <selection activeCell="B16" sqref="B16"/>
    </sheetView>
  </sheetViews>
  <sheetFormatPr defaultColWidth="6.33203125" defaultRowHeight="19.5" x14ac:dyDescent="0.4"/>
  <cols>
    <col min="1" max="1" width="8.5546875" bestFit="1" customWidth="1"/>
    <col min="2" max="2" width="33.6640625" bestFit="1" customWidth="1"/>
    <col min="3" max="3" width="8.6640625" bestFit="1" customWidth="1"/>
    <col min="4" max="4" width="4.33203125" bestFit="1" customWidth="1"/>
    <col min="5" max="10" width="14" customWidth="1"/>
  </cols>
  <sheetData>
    <row r="1" spans="1:10" x14ac:dyDescent="0.4">
      <c r="A1" s="32" t="s">
        <v>0</v>
      </c>
      <c r="B1" s="32"/>
      <c r="C1" s="43" t="s">
        <v>1</v>
      </c>
      <c r="D1" s="43"/>
      <c r="E1" s="43"/>
      <c r="F1" s="43"/>
      <c r="G1" s="43" t="s">
        <v>2</v>
      </c>
      <c r="H1" s="43"/>
      <c r="I1" s="43" t="s">
        <v>3</v>
      </c>
      <c r="J1" s="43"/>
    </row>
    <row r="2" spans="1:10" ht="33" x14ac:dyDescent="0.4">
      <c r="A2" s="32"/>
      <c r="B2" s="32"/>
      <c r="C2" s="45"/>
      <c r="D2" s="45"/>
      <c r="E2" s="45"/>
      <c r="F2" s="45"/>
      <c r="G2" s="35"/>
      <c r="H2" s="35"/>
      <c r="I2" s="35"/>
      <c r="J2" s="35"/>
    </row>
    <row r="3" spans="1:10" x14ac:dyDescent="0.4">
      <c r="A3" s="33" t="s">
        <v>5</v>
      </c>
      <c r="B3" s="34"/>
      <c r="C3" s="43" t="s">
        <v>6</v>
      </c>
      <c r="D3" s="43"/>
      <c r="E3" s="43"/>
      <c r="F3" s="43"/>
      <c r="G3" s="43" t="s">
        <v>7</v>
      </c>
      <c r="H3" s="43"/>
      <c r="I3" s="43"/>
      <c r="J3" s="43"/>
    </row>
    <row r="4" spans="1:10" ht="30" x14ac:dyDescent="0.4">
      <c r="A4" s="35"/>
      <c r="B4" s="35"/>
      <c r="C4" s="46"/>
      <c r="D4" s="46"/>
      <c r="E4" s="46"/>
      <c r="F4" s="46"/>
      <c r="G4" s="25" t="s">
        <v>8</v>
      </c>
      <c r="H4" s="35"/>
      <c r="I4" s="35"/>
      <c r="J4" s="35"/>
    </row>
    <row r="5" spans="1:10" x14ac:dyDescent="0.4">
      <c r="A5" s="33" t="s">
        <v>9</v>
      </c>
      <c r="B5" s="34"/>
      <c r="C5" s="43" t="s">
        <v>10</v>
      </c>
      <c r="D5" s="43"/>
      <c r="E5" s="43"/>
      <c r="F5" s="43"/>
      <c r="G5" s="43" t="s">
        <v>11</v>
      </c>
      <c r="H5" s="43"/>
      <c r="I5" s="43"/>
      <c r="J5" s="43"/>
    </row>
    <row r="6" spans="1:10" ht="35.25" x14ac:dyDescent="0.4">
      <c r="A6" s="36"/>
      <c r="B6" s="36"/>
      <c r="C6" s="35"/>
      <c r="D6" s="35"/>
      <c r="E6" s="35"/>
      <c r="F6" s="35"/>
      <c r="G6" s="44"/>
      <c r="H6" s="44"/>
      <c r="I6" s="44"/>
      <c r="J6" s="44"/>
    </row>
    <row r="7" spans="1:10" x14ac:dyDescent="0.4">
      <c r="A7" s="37" t="s">
        <v>12</v>
      </c>
      <c r="B7" s="41" t="s">
        <v>13</v>
      </c>
      <c r="C7" s="39" t="s">
        <v>14</v>
      </c>
      <c r="D7" s="40"/>
      <c r="E7" s="41" t="s">
        <v>15</v>
      </c>
      <c r="F7" s="41" t="s">
        <v>16</v>
      </c>
      <c r="G7" s="41" t="s">
        <v>17</v>
      </c>
      <c r="H7" s="41" t="s">
        <v>18</v>
      </c>
      <c r="I7" s="41" t="s">
        <v>19</v>
      </c>
      <c r="J7" s="41" t="s">
        <v>20</v>
      </c>
    </row>
    <row r="8" spans="1:10" x14ac:dyDescent="0.4">
      <c r="A8" s="38"/>
      <c r="B8" s="42"/>
      <c r="C8" s="5" t="s">
        <v>21</v>
      </c>
      <c r="D8" s="6" t="s">
        <v>22</v>
      </c>
      <c r="E8" s="42"/>
      <c r="F8" s="42"/>
      <c r="G8" s="42"/>
      <c r="H8" s="42"/>
      <c r="I8" s="42"/>
      <c r="J8" s="42"/>
    </row>
    <row r="9" spans="1:10" x14ac:dyDescent="0.4">
      <c r="A9" s="3">
        <v>1</v>
      </c>
      <c r="B9" s="21"/>
      <c r="C9" s="22"/>
      <c r="D9" s="23"/>
      <c r="E9" s="24"/>
      <c r="F9" s="24"/>
      <c r="G9" s="24"/>
      <c r="H9" s="7">
        <f>G9*0.1</f>
        <v>0</v>
      </c>
      <c r="I9" s="7">
        <f>G9+H9</f>
        <v>0</v>
      </c>
      <c r="J9" s="7">
        <f>E9-F9-G9</f>
        <v>0</v>
      </c>
    </row>
    <row r="10" spans="1:10" x14ac:dyDescent="0.4">
      <c r="A10" s="3">
        <v>2</v>
      </c>
      <c r="B10" s="21"/>
      <c r="C10" s="22"/>
      <c r="D10" s="23"/>
      <c r="E10" s="24"/>
      <c r="F10" s="24"/>
      <c r="G10" s="24"/>
      <c r="H10" s="7">
        <f t="shared" ref="H10:H23" si="0">G10*0.1</f>
        <v>0</v>
      </c>
      <c r="I10" s="7">
        <f t="shared" ref="I10:I23" si="1">G10+H10</f>
        <v>0</v>
      </c>
      <c r="J10" s="7">
        <f t="shared" ref="J10:J23" si="2">E10-F10-G10</f>
        <v>0</v>
      </c>
    </row>
    <row r="11" spans="1:10" x14ac:dyDescent="0.4">
      <c r="A11" s="3">
        <v>3</v>
      </c>
      <c r="B11" s="21"/>
      <c r="C11" s="22"/>
      <c r="D11" s="23"/>
      <c r="E11" s="24"/>
      <c r="F11" s="24"/>
      <c r="G11" s="24"/>
      <c r="H11" s="7">
        <f t="shared" si="0"/>
        <v>0</v>
      </c>
      <c r="I11" s="7">
        <f t="shared" si="1"/>
        <v>0</v>
      </c>
      <c r="J11" s="7">
        <f t="shared" si="2"/>
        <v>0</v>
      </c>
    </row>
    <row r="12" spans="1:10" x14ac:dyDescent="0.4">
      <c r="A12" s="3">
        <v>4</v>
      </c>
      <c r="B12" s="21"/>
      <c r="C12" s="22"/>
      <c r="D12" s="23"/>
      <c r="E12" s="24"/>
      <c r="F12" s="24"/>
      <c r="G12" s="24"/>
      <c r="H12" s="7">
        <f t="shared" si="0"/>
        <v>0</v>
      </c>
      <c r="I12" s="7">
        <f t="shared" si="1"/>
        <v>0</v>
      </c>
      <c r="J12" s="7">
        <f t="shared" si="2"/>
        <v>0</v>
      </c>
    </row>
    <row r="13" spans="1:10" x14ac:dyDescent="0.4">
      <c r="A13" s="3">
        <v>5</v>
      </c>
      <c r="B13" s="21"/>
      <c r="C13" s="22"/>
      <c r="D13" s="23"/>
      <c r="E13" s="24"/>
      <c r="F13" s="24"/>
      <c r="G13" s="24"/>
      <c r="H13" s="7">
        <f t="shared" si="0"/>
        <v>0</v>
      </c>
      <c r="I13" s="7">
        <f t="shared" si="1"/>
        <v>0</v>
      </c>
      <c r="J13" s="7">
        <f t="shared" si="2"/>
        <v>0</v>
      </c>
    </row>
    <row r="14" spans="1:10" x14ac:dyDescent="0.4">
      <c r="A14" s="3">
        <v>6</v>
      </c>
      <c r="B14" s="21"/>
      <c r="C14" s="22"/>
      <c r="D14" s="23"/>
      <c r="E14" s="24"/>
      <c r="F14" s="24"/>
      <c r="G14" s="24"/>
      <c r="H14" s="7">
        <f t="shared" si="0"/>
        <v>0</v>
      </c>
      <c r="I14" s="7">
        <f t="shared" si="1"/>
        <v>0</v>
      </c>
      <c r="J14" s="7">
        <f t="shared" si="2"/>
        <v>0</v>
      </c>
    </row>
    <row r="15" spans="1:10" x14ac:dyDescent="0.4">
      <c r="A15" s="3">
        <v>7</v>
      </c>
      <c r="B15" s="21"/>
      <c r="C15" s="22"/>
      <c r="D15" s="23"/>
      <c r="E15" s="24"/>
      <c r="F15" s="24"/>
      <c r="G15" s="24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0" x14ac:dyDescent="0.4">
      <c r="A16" s="3">
        <v>8</v>
      </c>
      <c r="B16" s="21"/>
      <c r="C16" s="22"/>
      <c r="D16" s="23"/>
      <c r="E16" s="24"/>
      <c r="F16" s="24"/>
      <c r="G16" s="24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 x14ac:dyDescent="0.4">
      <c r="A17" s="3">
        <v>9</v>
      </c>
      <c r="B17" s="21"/>
      <c r="C17" s="22"/>
      <c r="D17" s="23"/>
      <c r="E17" s="24"/>
      <c r="F17" s="24"/>
      <c r="G17" s="24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 x14ac:dyDescent="0.4">
      <c r="A18" s="3">
        <v>10</v>
      </c>
      <c r="B18" s="21"/>
      <c r="C18" s="22"/>
      <c r="D18" s="23"/>
      <c r="E18" s="24"/>
      <c r="F18" s="24"/>
      <c r="G18" s="24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x14ac:dyDescent="0.4">
      <c r="A19" s="3">
        <v>11</v>
      </c>
      <c r="B19" s="21"/>
      <c r="C19" s="22"/>
      <c r="D19" s="23"/>
      <c r="E19" s="24"/>
      <c r="F19" s="24"/>
      <c r="G19" s="24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x14ac:dyDescent="0.4">
      <c r="A20" s="3">
        <v>12</v>
      </c>
      <c r="B20" s="21"/>
      <c r="C20" s="22"/>
      <c r="D20" s="23"/>
      <c r="E20" s="24"/>
      <c r="F20" s="24"/>
      <c r="G20" s="24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x14ac:dyDescent="0.4">
      <c r="A21" s="3">
        <v>13</v>
      </c>
      <c r="B21" s="21"/>
      <c r="C21" s="22"/>
      <c r="D21" s="23"/>
      <c r="E21" s="24"/>
      <c r="F21" s="24"/>
      <c r="G21" s="24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x14ac:dyDescent="0.4">
      <c r="A22" s="3">
        <v>14</v>
      </c>
      <c r="B22" s="21"/>
      <c r="C22" s="22"/>
      <c r="D22" s="23"/>
      <c r="E22" s="24"/>
      <c r="F22" s="24"/>
      <c r="G22" s="24"/>
      <c r="H22" s="7">
        <f t="shared" si="0"/>
        <v>0</v>
      </c>
      <c r="I22" s="7">
        <f t="shared" si="1"/>
        <v>0</v>
      </c>
      <c r="J22" s="7">
        <f t="shared" si="2"/>
        <v>0</v>
      </c>
    </row>
    <row r="23" spans="1:10" x14ac:dyDescent="0.4">
      <c r="A23" s="3">
        <v>15</v>
      </c>
      <c r="B23" s="21"/>
      <c r="C23" s="22"/>
      <c r="D23" s="23"/>
      <c r="E23" s="24"/>
      <c r="F23" s="24"/>
      <c r="G23" s="24"/>
      <c r="H23" s="7">
        <f t="shared" si="0"/>
        <v>0</v>
      </c>
      <c r="I23" s="7">
        <f t="shared" si="1"/>
        <v>0</v>
      </c>
      <c r="J23" s="7">
        <f t="shared" si="2"/>
        <v>0</v>
      </c>
    </row>
  </sheetData>
  <sheetProtection algorithmName="SHA-512" hashValue="EBO8oMskXmlqrxsqcKr/t7h6IpX8Xqsqr8s227TWx2+sSlza1/2CQDzrMo/FvnEqo4DVQvNSse/VN1JYJXvAuw==" saltValue="8cyaafOdHO4j5Jkt9sPW2A==" spinCount="100000" sheet="1" objects="1" scenarios="1"/>
  <mergeCells count="28">
    <mergeCell ref="H4:J4"/>
    <mergeCell ref="G3:J3"/>
    <mergeCell ref="G5:J5"/>
    <mergeCell ref="G6:J6"/>
    <mergeCell ref="C1:F1"/>
    <mergeCell ref="C2:F2"/>
    <mergeCell ref="C3:F3"/>
    <mergeCell ref="C5:F5"/>
    <mergeCell ref="C4:F4"/>
    <mergeCell ref="C6:F6"/>
    <mergeCell ref="G2:H2"/>
    <mergeCell ref="G1:H1"/>
    <mergeCell ref="I1:J1"/>
    <mergeCell ref="I2:J2"/>
    <mergeCell ref="A7:A8"/>
    <mergeCell ref="C7:D7"/>
    <mergeCell ref="B7:B8"/>
    <mergeCell ref="J7:J8"/>
    <mergeCell ref="E7:E8"/>
    <mergeCell ref="F7:F8"/>
    <mergeCell ref="G7:G8"/>
    <mergeCell ref="H7:H8"/>
    <mergeCell ref="I7:I8"/>
    <mergeCell ref="A1:B2"/>
    <mergeCell ref="A3:B3"/>
    <mergeCell ref="A4:B4"/>
    <mergeCell ref="A5:B5"/>
    <mergeCell ref="A6:B6"/>
  </mergeCells>
  <phoneticPr fontId="1"/>
  <dataValidations count="1">
    <dataValidation type="list" allowBlank="1" showInputMessage="1" showErrorMessage="1" sqref="G4" xr:uid="{422392D6-09D9-984A-BAFF-A50C9F051770}">
      <formula1>"普通,当座"</formula1>
    </dataValidation>
  </dataValidations>
  <pageMargins left="0.7" right="0.7" top="0.75" bottom="0.75" header="0.3" footer="0.3"/>
  <pageSetup paperSize="9" scale="5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02FF-D134-F14C-A22A-44E7027A18B5}">
  <dimension ref="A1:AQ77"/>
  <sheetViews>
    <sheetView view="pageBreakPreview" zoomScale="65" zoomScaleNormal="65" zoomScaleSheetLayoutView="65" zoomScalePageLayoutView="50" workbookViewId="0">
      <selection activeCell="Z5" sqref="Z5"/>
    </sheetView>
  </sheetViews>
  <sheetFormatPr defaultColWidth="5.88671875" defaultRowHeight="39.950000000000003" customHeight="1" x14ac:dyDescent="0.4"/>
  <cols>
    <col min="1" max="16384" width="5.88671875" style="1"/>
  </cols>
  <sheetData>
    <row r="1" spans="1:43" s="17" customFormat="1" ht="42" customHeight="1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s="17" customFormat="1" ht="42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42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75">
        <f>入力用!C2</f>
        <v>0</v>
      </c>
      <c r="AG3" s="75"/>
      <c r="AH3" s="75"/>
      <c r="AI3" s="75"/>
      <c r="AJ3" s="8" t="s">
        <v>23</v>
      </c>
      <c r="AK3" s="76">
        <f>入力用!C2</f>
        <v>0</v>
      </c>
      <c r="AL3" s="76"/>
      <c r="AM3" s="8" t="s">
        <v>24</v>
      </c>
      <c r="AN3" s="77">
        <f>入力用!C2</f>
        <v>0</v>
      </c>
      <c r="AO3" s="77"/>
      <c r="AP3" s="8" t="s">
        <v>25</v>
      </c>
      <c r="AQ3" s="8"/>
    </row>
    <row r="4" spans="1:43" ht="69" customHeight="1" x14ac:dyDescent="0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AA4" s="68" t="s">
        <v>5</v>
      </c>
      <c r="AB4" s="68"/>
      <c r="AC4" s="68"/>
      <c r="AD4" s="78">
        <f>入力用!A4</f>
        <v>0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3" ht="69" customHeight="1" x14ac:dyDescent="0.4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AA5" s="68"/>
      <c r="AB5" s="68"/>
      <c r="AC5" s="6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</row>
    <row r="6" spans="1:43" ht="69" customHeight="1" x14ac:dyDescent="0.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AA6" s="80"/>
      <c r="AB6" s="80"/>
      <c r="AC6" s="80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69" customHeight="1" x14ac:dyDescent="0.4">
      <c r="A7" s="20"/>
      <c r="B7" s="20"/>
      <c r="C7" s="20"/>
      <c r="D7" s="20"/>
      <c r="E7" s="20"/>
      <c r="F7" s="20"/>
      <c r="AA7" s="67" t="s">
        <v>27</v>
      </c>
      <c r="AB7" s="67"/>
      <c r="AC7" s="67"/>
      <c r="AD7" s="69">
        <f>入力用!C4</f>
        <v>0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</row>
    <row r="8" spans="1:43" ht="69" customHeight="1" x14ac:dyDescent="0.4">
      <c r="A8" s="81" t="s">
        <v>28</v>
      </c>
      <c r="B8" s="81"/>
      <c r="C8" s="81"/>
      <c r="D8" s="81"/>
      <c r="E8" s="81"/>
      <c r="F8" s="81"/>
      <c r="G8" s="81"/>
      <c r="H8" s="81"/>
      <c r="I8" s="58">
        <f>AH30</f>
        <v>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AA8" s="68"/>
      <c r="AB8" s="68"/>
      <c r="AC8" s="68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43" ht="69" customHeight="1" x14ac:dyDescent="0.4">
      <c r="A9" s="81"/>
      <c r="B9" s="81"/>
      <c r="C9" s="81"/>
      <c r="D9" s="81"/>
      <c r="E9" s="81"/>
      <c r="F9" s="81"/>
      <c r="G9" s="81"/>
      <c r="H9" s="81"/>
      <c r="I9" s="58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AA9" s="65" t="s">
        <v>29</v>
      </c>
      <c r="AB9" s="65"/>
      <c r="AC9" s="65"/>
      <c r="AD9" s="66">
        <f>入力用!C6</f>
        <v>0</v>
      </c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</row>
    <row r="10" spans="1:43" ht="42" customHeight="1" thickBot="1" x14ac:dyDescent="0.45">
      <c r="A10" s="82"/>
      <c r="B10" s="82"/>
      <c r="C10" s="82"/>
      <c r="D10" s="82"/>
      <c r="E10" s="82"/>
      <c r="F10" s="82"/>
      <c r="G10" s="82"/>
      <c r="H10" s="82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AA10" s="64" t="s">
        <v>30</v>
      </c>
      <c r="AB10" s="64"/>
      <c r="AC10" s="64"/>
      <c r="AD10" s="27" t="s">
        <v>31</v>
      </c>
      <c r="AE10" s="28" t="str">
        <f>MID(入力用!A6,1,1)</f>
        <v/>
      </c>
      <c r="AF10" s="28" t="str">
        <f>MID(入力用!A6,2,1)</f>
        <v/>
      </c>
      <c r="AG10" s="28" t="str">
        <f>MID(入力用!A6,3,1)</f>
        <v/>
      </c>
      <c r="AH10" s="28" t="str">
        <f>MID(入力用!A6,4,1)</f>
        <v/>
      </c>
      <c r="AI10" s="28" t="str">
        <f>MID(入力用!A6,5,1)</f>
        <v/>
      </c>
      <c r="AJ10" s="28" t="str">
        <f>MID(入力用!A6,6,1)</f>
        <v/>
      </c>
      <c r="AK10" s="28" t="str">
        <f>MID(入力用!A6,7,1)</f>
        <v/>
      </c>
      <c r="AL10" s="28" t="str">
        <f>MID(入力用!A6,8,1)</f>
        <v/>
      </c>
      <c r="AM10" s="28" t="str">
        <f>MID(入力用!A6,9,1)</f>
        <v/>
      </c>
      <c r="AN10" s="28" t="str">
        <f>MID(入力用!A6,10,1)</f>
        <v/>
      </c>
      <c r="AO10" s="28" t="str">
        <f>MID(入力用!A6,11,1)</f>
        <v/>
      </c>
      <c r="AP10" s="28" t="str">
        <f>MID(入力用!A6,12,1)</f>
        <v/>
      </c>
      <c r="AQ10" s="29" t="str">
        <f>MID(入力用!A6,13,1)</f>
        <v/>
      </c>
    </row>
    <row r="11" spans="1:43" ht="42" customHeight="1" thickTop="1" x14ac:dyDescent="0.4">
      <c r="A11" s="14"/>
      <c r="B11" s="14"/>
      <c r="C11" s="14"/>
      <c r="D11" s="14"/>
      <c r="E11" s="14"/>
      <c r="F11" s="14"/>
      <c r="G11" s="14"/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ht="42" customHeight="1" x14ac:dyDescent="0.4">
      <c r="A12" s="14"/>
      <c r="B12" s="14"/>
      <c r="C12" s="14"/>
      <c r="D12" s="14"/>
      <c r="E12" s="14"/>
      <c r="F12" s="14"/>
      <c r="G12" s="14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42" customHeight="1" thickBot="1" x14ac:dyDescent="0.45"/>
    <row r="14" spans="1:43" s="2" customFormat="1" ht="39.950000000000003" customHeight="1" x14ac:dyDescent="0.4">
      <c r="A14" s="4" t="s">
        <v>12</v>
      </c>
      <c r="B14" s="56" t="s">
        <v>13</v>
      </c>
      <c r="C14" s="56"/>
      <c r="D14" s="56"/>
      <c r="E14" s="56"/>
      <c r="F14" s="56"/>
      <c r="G14" s="56"/>
      <c r="H14" s="56"/>
      <c r="I14" s="61" t="s">
        <v>14</v>
      </c>
      <c r="J14" s="62"/>
      <c r="K14" s="62"/>
      <c r="L14" s="62"/>
      <c r="M14" s="62"/>
      <c r="N14" s="62"/>
      <c r="O14" s="62"/>
      <c r="P14" s="62"/>
      <c r="Q14" s="62"/>
      <c r="R14" s="63"/>
      <c r="S14" s="56" t="s">
        <v>15</v>
      </c>
      <c r="T14" s="56"/>
      <c r="U14" s="56"/>
      <c r="V14" s="56"/>
      <c r="W14" s="56" t="s">
        <v>16</v>
      </c>
      <c r="X14" s="56"/>
      <c r="Y14" s="56"/>
      <c r="Z14" s="56"/>
      <c r="AA14" s="56" t="s">
        <v>17</v>
      </c>
      <c r="AB14" s="56"/>
      <c r="AC14" s="56"/>
      <c r="AD14" s="56"/>
      <c r="AE14" s="56" t="s">
        <v>18</v>
      </c>
      <c r="AF14" s="56"/>
      <c r="AG14" s="56"/>
      <c r="AH14" s="56" t="s">
        <v>19</v>
      </c>
      <c r="AI14" s="56"/>
      <c r="AJ14" s="56"/>
      <c r="AK14" s="56"/>
      <c r="AL14" s="56" t="s">
        <v>20</v>
      </c>
      <c r="AM14" s="56"/>
      <c r="AN14" s="56"/>
      <c r="AO14" s="56"/>
      <c r="AP14" s="56" t="s">
        <v>32</v>
      </c>
      <c r="AQ14" s="57"/>
    </row>
    <row r="15" spans="1:43" ht="78" customHeight="1" x14ac:dyDescent="0.4">
      <c r="A15" s="9">
        <v>1</v>
      </c>
      <c r="B15" s="49" t="str">
        <f>IF(入力用!B9="","",入力用!B9)</f>
        <v/>
      </c>
      <c r="C15" s="49"/>
      <c r="D15" s="49"/>
      <c r="E15" s="49"/>
      <c r="F15" s="49"/>
      <c r="G15" s="49"/>
      <c r="H15" s="49"/>
      <c r="I15" s="10" t="str">
        <f>MID(入力用!C9,1,1)</f>
        <v/>
      </c>
      <c r="J15" s="11" t="str">
        <f>MID(入力用!C9,2,1)</f>
        <v/>
      </c>
      <c r="K15" s="11" t="str">
        <f>MID(入力用!C9,3,1)</f>
        <v/>
      </c>
      <c r="L15" s="11" t="str">
        <f>MID(入力用!C9,4,1)</f>
        <v/>
      </c>
      <c r="M15" s="11" t="str">
        <f>MID(入力用!C9,5,1)</f>
        <v/>
      </c>
      <c r="N15" s="11" t="str">
        <f>MID(入力用!C9,6,1)</f>
        <v/>
      </c>
      <c r="O15" s="11" t="str">
        <f>MID(入力用!C9,7,1)</f>
        <v/>
      </c>
      <c r="P15" s="12" t="s">
        <v>33</v>
      </c>
      <c r="Q15" s="11" t="str">
        <f>MID(入力用!D9,1,1)</f>
        <v/>
      </c>
      <c r="R15" s="13" t="str">
        <f>MID(入力用!D9,2,1)</f>
        <v/>
      </c>
      <c r="S15" s="52" t="str">
        <f>IF(入力用!E9=0,"",入力用!E9)</f>
        <v/>
      </c>
      <c r="T15" s="52"/>
      <c r="U15" s="52"/>
      <c r="V15" s="52"/>
      <c r="W15" s="52" t="str">
        <f>IF(AND(入力用!F9=0,入力用!E9=0),"",入力用!F9)</f>
        <v/>
      </c>
      <c r="X15" s="52"/>
      <c r="Y15" s="52"/>
      <c r="Z15" s="52"/>
      <c r="AA15" s="52" t="str">
        <f>IF(AND(入力用!G9=0,入力用!E9=0),"",入力用!G9)</f>
        <v/>
      </c>
      <c r="AB15" s="52"/>
      <c r="AC15" s="52"/>
      <c r="AD15" s="52"/>
      <c r="AE15" s="53" t="str">
        <f>IF(AND(入力用!H9=0,入力用!E9=0),"",入力用!H9)</f>
        <v/>
      </c>
      <c r="AF15" s="53"/>
      <c r="AG15" s="53"/>
      <c r="AH15" s="52" t="str">
        <f>IF(AND(入力用!I9=0,入力用!E9=0),"",入力用!I9)</f>
        <v/>
      </c>
      <c r="AI15" s="52"/>
      <c r="AJ15" s="52"/>
      <c r="AK15" s="52"/>
      <c r="AL15" s="52" t="str">
        <f>IF(AND(入力用!J9=0,入力用!E9=0),"",入力用!J9)</f>
        <v/>
      </c>
      <c r="AM15" s="52"/>
      <c r="AN15" s="52"/>
      <c r="AO15" s="52"/>
      <c r="AP15" s="50"/>
      <c r="AQ15" s="51"/>
    </row>
    <row r="16" spans="1:43" ht="78" customHeight="1" x14ac:dyDescent="0.4">
      <c r="A16" s="9">
        <v>2</v>
      </c>
      <c r="B16" s="49" t="str">
        <f>IF(入力用!B10="","",入力用!B10)</f>
        <v/>
      </c>
      <c r="C16" s="49"/>
      <c r="D16" s="49"/>
      <c r="E16" s="49"/>
      <c r="F16" s="49"/>
      <c r="G16" s="49"/>
      <c r="H16" s="49"/>
      <c r="I16" s="10" t="str">
        <f>MID(入力用!C10,1,1)</f>
        <v/>
      </c>
      <c r="J16" s="11" t="str">
        <f>MID(入力用!C10,2,1)</f>
        <v/>
      </c>
      <c r="K16" s="11" t="str">
        <f>MID(入力用!C10,3,1)</f>
        <v/>
      </c>
      <c r="L16" s="11" t="str">
        <f>MID(入力用!C10,4,1)</f>
        <v/>
      </c>
      <c r="M16" s="11" t="str">
        <f>MID(入力用!C10,5,1)</f>
        <v/>
      </c>
      <c r="N16" s="11" t="str">
        <f>MID(入力用!C10,6,1)</f>
        <v/>
      </c>
      <c r="O16" s="11" t="str">
        <f>MID(入力用!C10,7,1)</f>
        <v/>
      </c>
      <c r="P16" s="12" t="s">
        <v>33</v>
      </c>
      <c r="Q16" s="11" t="str">
        <f>MID(入力用!D10,1,1)</f>
        <v/>
      </c>
      <c r="R16" s="13" t="str">
        <f>MID(入力用!D10,2,1)</f>
        <v/>
      </c>
      <c r="S16" s="52" t="str">
        <f>IF(入力用!E10=0,"",入力用!E10)</f>
        <v/>
      </c>
      <c r="T16" s="52"/>
      <c r="U16" s="52"/>
      <c r="V16" s="52"/>
      <c r="W16" s="52" t="str">
        <f>IF(AND(入力用!F10=0,入力用!E10=0),"",入力用!F10)</f>
        <v/>
      </c>
      <c r="X16" s="52"/>
      <c r="Y16" s="52"/>
      <c r="Z16" s="52"/>
      <c r="AA16" s="52" t="str">
        <f>IF(AND(入力用!G10=0,入力用!E10=0),"",入力用!G10)</f>
        <v/>
      </c>
      <c r="AB16" s="52"/>
      <c r="AC16" s="52"/>
      <c r="AD16" s="52"/>
      <c r="AE16" s="53" t="str">
        <f>IF(AND(入力用!H10=0,入力用!E10=0),"",入力用!H10)</f>
        <v/>
      </c>
      <c r="AF16" s="53"/>
      <c r="AG16" s="53"/>
      <c r="AH16" s="52" t="str">
        <f>IF(AND(入力用!I10=0,入力用!E10=0),"",入力用!I10)</f>
        <v/>
      </c>
      <c r="AI16" s="52"/>
      <c r="AJ16" s="52"/>
      <c r="AK16" s="52"/>
      <c r="AL16" s="52" t="str">
        <f>IF(AND(入力用!J10=0,入力用!E10=0),"",入力用!J10)</f>
        <v/>
      </c>
      <c r="AM16" s="52"/>
      <c r="AN16" s="52"/>
      <c r="AO16" s="52"/>
      <c r="AP16" s="50"/>
      <c r="AQ16" s="51"/>
    </row>
    <row r="17" spans="1:43" ht="78" customHeight="1" x14ac:dyDescent="0.4">
      <c r="A17" s="9">
        <v>3</v>
      </c>
      <c r="B17" s="49" t="str">
        <f>IF(入力用!B11="","",入力用!B11)</f>
        <v/>
      </c>
      <c r="C17" s="49"/>
      <c r="D17" s="49"/>
      <c r="E17" s="49"/>
      <c r="F17" s="49"/>
      <c r="G17" s="49"/>
      <c r="H17" s="49"/>
      <c r="I17" s="10" t="str">
        <f>MID(入力用!C11,1,1)</f>
        <v/>
      </c>
      <c r="J17" s="11" t="str">
        <f>MID(入力用!C11,2,1)</f>
        <v/>
      </c>
      <c r="K17" s="11" t="str">
        <f>MID(入力用!C11,3,1)</f>
        <v/>
      </c>
      <c r="L17" s="11" t="str">
        <f>MID(入力用!C11,4,1)</f>
        <v/>
      </c>
      <c r="M17" s="11" t="str">
        <f>MID(入力用!C11,5,1)</f>
        <v/>
      </c>
      <c r="N17" s="11" t="str">
        <f>MID(入力用!C11,6,1)</f>
        <v/>
      </c>
      <c r="O17" s="11" t="str">
        <f>MID(入力用!C11,7,1)</f>
        <v/>
      </c>
      <c r="P17" s="12" t="s">
        <v>33</v>
      </c>
      <c r="Q17" s="11" t="str">
        <f>MID(入力用!D11,1,1)</f>
        <v/>
      </c>
      <c r="R17" s="13" t="str">
        <f>MID(入力用!D11,2,1)</f>
        <v/>
      </c>
      <c r="S17" s="52" t="str">
        <f>IF(入力用!E11=0,"",入力用!E11)</f>
        <v/>
      </c>
      <c r="T17" s="52"/>
      <c r="U17" s="52"/>
      <c r="V17" s="52"/>
      <c r="W17" s="52" t="str">
        <f>IF(AND(入力用!F11=0,入力用!E11=0),"",入力用!F11)</f>
        <v/>
      </c>
      <c r="X17" s="52"/>
      <c r="Y17" s="52"/>
      <c r="Z17" s="52"/>
      <c r="AA17" s="52" t="str">
        <f>IF(AND(入力用!G11=0,入力用!E11=0),"",入力用!G11)</f>
        <v/>
      </c>
      <c r="AB17" s="52"/>
      <c r="AC17" s="52"/>
      <c r="AD17" s="52"/>
      <c r="AE17" s="53" t="str">
        <f>IF(AND(入力用!H11=0,入力用!E11=0),"",入力用!H11)</f>
        <v/>
      </c>
      <c r="AF17" s="53"/>
      <c r="AG17" s="53"/>
      <c r="AH17" s="52" t="str">
        <f>IF(AND(入力用!I11=0,入力用!E11=0),"",入力用!I11)</f>
        <v/>
      </c>
      <c r="AI17" s="52"/>
      <c r="AJ17" s="52"/>
      <c r="AK17" s="52"/>
      <c r="AL17" s="52" t="str">
        <f>IF(AND(入力用!J11=0,入力用!E11=0),"",入力用!J11)</f>
        <v/>
      </c>
      <c r="AM17" s="52"/>
      <c r="AN17" s="52"/>
      <c r="AO17" s="52"/>
      <c r="AP17" s="50"/>
      <c r="AQ17" s="51"/>
    </row>
    <row r="18" spans="1:43" ht="78" customHeight="1" x14ac:dyDescent="0.4">
      <c r="A18" s="9">
        <v>4</v>
      </c>
      <c r="B18" s="49" t="str">
        <f>IF(入力用!B12="","",入力用!B12)</f>
        <v/>
      </c>
      <c r="C18" s="49"/>
      <c r="D18" s="49"/>
      <c r="E18" s="49"/>
      <c r="F18" s="49"/>
      <c r="G18" s="49"/>
      <c r="H18" s="49"/>
      <c r="I18" s="10" t="str">
        <f>MID(入力用!C12,1,1)</f>
        <v/>
      </c>
      <c r="J18" s="11" t="str">
        <f>MID(入力用!C12,2,1)</f>
        <v/>
      </c>
      <c r="K18" s="11" t="str">
        <f>MID(入力用!C12,3,1)</f>
        <v/>
      </c>
      <c r="L18" s="11" t="str">
        <f>MID(入力用!C12,4,1)</f>
        <v/>
      </c>
      <c r="M18" s="11" t="str">
        <f>MID(入力用!C12,5,1)</f>
        <v/>
      </c>
      <c r="N18" s="11" t="str">
        <f>MID(入力用!C12,6,1)</f>
        <v/>
      </c>
      <c r="O18" s="11" t="str">
        <f>MID(入力用!C12,7,1)</f>
        <v/>
      </c>
      <c r="P18" s="12" t="s">
        <v>33</v>
      </c>
      <c r="Q18" s="11" t="str">
        <f>MID(入力用!D12,1,1)</f>
        <v/>
      </c>
      <c r="R18" s="13" t="str">
        <f>MID(入力用!D12,2,1)</f>
        <v/>
      </c>
      <c r="S18" s="52" t="str">
        <f>IF(入力用!E12=0,"",入力用!E12)</f>
        <v/>
      </c>
      <c r="T18" s="52"/>
      <c r="U18" s="52"/>
      <c r="V18" s="52"/>
      <c r="W18" s="52" t="str">
        <f>IF(AND(入力用!F12=0,入力用!E12=0),"",入力用!F12)</f>
        <v/>
      </c>
      <c r="X18" s="52"/>
      <c r="Y18" s="52"/>
      <c r="Z18" s="52"/>
      <c r="AA18" s="52" t="str">
        <f>IF(AND(入力用!G12=0,入力用!E12=0),"",入力用!G12)</f>
        <v/>
      </c>
      <c r="AB18" s="52"/>
      <c r="AC18" s="52"/>
      <c r="AD18" s="52"/>
      <c r="AE18" s="53" t="str">
        <f>IF(AND(入力用!H12=0,入力用!E12=0),"",入力用!H12)</f>
        <v/>
      </c>
      <c r="AF18" s="53"/>
      <c r="AG18" s="53"/>
      <c r="AH18" s="52" t="str">
        <f>IF(AND(入力用!I12=0,入力用!E12=0),"",入力用!I12)</f>
        <v/>
      </c>
      <c r="AI18" s="52"/>
      <c r="AJ18" s="52"/>
      <c r="AK18" s="52"/>
      <c r="AL18" s="52" t="str">
        <f>IF(AND(入力用!J12=0,入力用!E12=0),"",入力用!J12)</f>
        <v/>
      </c>
      <c r="AM18" s="52"/>
      <c r="AN18" s="52"/>
      <c r="AO18" s="52"/>
      <c r="AP18" s="50"/>
      <c r="AQ18" s="51"/>
    </row>
    <row r="19" spans="1:43" ht="78" customHeight="1" x14ac:dyDescent="0.4">
      <c r="A19" s="9">
        <v>5</v>
      </c>
      <c r="B19" s="49" t="str">
        <f>IF(入力用!B13="","",入力用!B13)</f>
        <v/>
      </c>
      <c r="C19" s="49"/>
      <c r="D19" s="49"/>
      <c r="E19" s="49"/>
      <c r="F19" s="49"/>
      <c r="G19" s="49"/>
      <c r="H19" s="49"/>
      <c r="I19" s="10" t="str">
        <f>MID(入力用!C13,1,1)</f>
        <v/>
      </c>
      <c r="J19" s="11" t="str">
        <f>MID(入力用!C13,2,1)</f>
        <v/>
      </c>
      <c r="K19" s="11" t="str">
        <f>MID(入力用!C13,3,1)</f>
        <v/>
      </c>
      <c r="L19" s="11" t="str">
        <f>MID(入力用!C13,4,1)</f>
        <v/>
      </c>
      <c r="M19" s="11" t="str">
        <f>MID(入力用!C13,5,1)</f>
        <v/>
      </c>
      <c r="N19" s="11" t="str">
        <f>MID(入力用!C13,6,1)</f>
        <v/>
      </c>
      <c r="O19" s="11" t="str">
        <f>MID(入力用!C13,7,1)</f>
        <v/>
      </c>
      <c r="P19" s="12" t="s">
        <v>33</v>
      </c>
      <c r="Q19" s="11" t="str">
        <f>MID(入力用!D13,1,1)</f>
        <v/>
      </c>
      <c r="R19" s="13" t="str">
        <f>MID(入力用!D13,2,1)</f>
        <v/>
      </c>
      <c r="S19" s="52" t="str">
        <f>IF(入力用!E13=0,"",入力用!E13)</f>
        <v/>
      </c>
      <c r="T19" s="52"/>
      <c r="U19" s="52"/>
      <c r="V19" s="52"/>
      <c r="W19" s="52" t="str">
        <f>IF(AND(入力用!F13=0,入力用!E13=0),"",入力用!F13)</f>
        <v/>
      </c>
      <c r="X19" s="52"/>
      <c r="Y19" s="52"/>
      <c r="Z19" s="52"/>
      <c r="AA19" s="52" t="str">
        <f>IF(AND(入力用!G13=0,入力用!E13=0),"",入力用!G13)</f>
        <v/>
      </c>
      <c r="AB19" s="52"/>
      <c r="AC19" s="52"/>
      <c r="AD19" s="52"/>
      <c r="AE19" s="53" t="str">
        <f>IF(AND(入力用!H13=0,入力用!E13=0),"",入力用!H13)</f>
        <v/>
      </c>
      <c r="AF19" s="53"/>
      <c r="AG19" s="53"/>
      <c r="AH19" s="52" t="str">
        <f>IF(AND(入力用!I13=0,入力用!E13=0),"",入力用!I13)</f>
        <v/>
      </c>
      <c r="AI19" s="52"/>
      <c r="AJ19" s="52"/>
      <c r="AK19" s="52"/>
      <c r="AL19" s="52" t="str">
        <f>IF(AND(入力用!J13=0,入力用!E13=0),"",入力用!J13)</f>
        <v/>
      </c>
      <c r="AM19" s="52"/>
      <c r="AN19" s="52"/>
      <c r="AO19" s="52"/>
      <c r="AP19" s="50"/>
      <c r="AQ19" s="51"/>
    </row>
    <row r="20" spans="1:43" ht="78" customHeight="1" x14ac:dyDescent="0.4">
      <c r="A20" s="9">
        <v>6</v>
      </c>
      <c r="B20" s="49" t="str">
        <f>IF(入力用!B14="","",入力用!B14)</f>
        <v/>
      </c>
      <c r="C20" s="49"/>
      <c r="D20" s="49"/>
      <c r="E20" s="49"/>
      <c r="F20" s="49"/>
      <c r="G20" s="49"/>
      <c r="H20" s="49"/>
      <c r="I20" s="10" t="str">
        <f>MID(入力用!C14,1,1)</f>
        <v/>
      </c>
      <c r="J20" s="11" t="str">
        <f>MID(入力用!C14,2,1)</f>
        <v/>
      </c>
      <c r="K20" s="11" t="str">
        <f>MID(入力用!C14,3,1)</f>
        <v/>
      </c>
      <c r="L20" s="11" t="str">
        <f>MID(入力用!C14,4,1)</f>
        <v/>
      </c>
      <c r="M20" s="11" t="str">
        <f>MID(入力用!C14,5,1)</f>
        <v/>
      </c>
      <c r="N20" s="11" t="str">
        <f>MID(入力用!C14,6,1)</f>
        <v/>
      </c>
      <c r="O20" s="11" t="str">
        <f>MID(入力用!C14,7,1)</f>
        <v/>
      </c>
      <c r="P20" s="12" t="s">
        <v>33</v>
      </c>
      <c r="Q20" s="11" t="str">
        <f>MID(入力用!D14,1,1)</f>
        <v/>
      </c>
      <c r="R20" s="13" t="str">
        <f>MID(入力用!D14,2,1)</f>
        <v/>
      </c>
      <c r="S20" s="52" t="str">
        <f>IF(入力用!E14=0,"",入力用!E14)</f>
        <v/>
      </c>
      <c r="T20" s="52"/>
      <c r="U20" s="52"/>
      <c r="V20" s="52"/>
      <c r="W20" s="52" t="str">
        <f>IF(AND(入力用!F14=0,入力用!E14=0),"",入力用!F14)</f>
        <v/>
      </c>
      <c r="X20" s="52"/>
      <c r="Y20" s="52"/>
      <c r="Z20" s="52"/>
      <c r="AA20" s="52" t="str">
        <f>IF(AND(入力用!G14=0,入力用!E14=0),"",入力用!G14)</f>
        <v/>
      </c>
      <c r="AB20" s="52"/>
      <c r="AC20" s="52"/>
      <c r="AD20" s="52"/>
      <c r="AE20" s="53" t="str">
        <f>IF(AND(入力用!H14=0,入力用!E14=0),"",入力用!H14)</f>
        <v/>
      </c>
      <c r="AF20" s="53"/>
      <c r="AG20" s="53"/>
      <c r="AH20" s="52" t="str">
        <f>IF(AND(入力用!I14=0,入力用!E14=0),"",入力用!I14)</f>
        <v/>
      </c>
      <c r="AI20" s="52"/>
      <c r="AJ20" s="52"/>
      <c r="AK20" s="52"/>
      <c r="AL20" s="52" t="str">
        <f>IF(AND(入力用!J14=0,入力用!E14=0),"",入力用!J14)</f>
        <v/>
      </c>
      <c r="AM20" s="52"/>
      <c r="AN20" s="52"/>
      <c r="AO20" s="52"/>
      <c r="AP20" s="50"/>
      <c r="AQ20" s="51"/>
    </row>
    <row r="21" spans="1:43" ht="78" customHeight="1" x14ac:dyDescent="0.4">
      <c r="A21" s="9">
        <v>7</v>
      </c>
      <c r="B21" s="49" t="str">
        <f>IF(入力用!B15="","",入力用!B15)</f>
        <v/>
      </c>
      <c r="C21" s="49"/>
      <c r="D21" s="49"/>
      <c r="E21" s="49"/>
      <c r="F21" s="49"/>
      <c r="G21" s="49"/>
      <c r="H21" s="49"/>
      <c r="I21" s="10" t="str">
        <f>MID(入力用!C15,1,1)</f>
        <v/>
      </c>
      <c r="J21" s="11" t="str">
        <f>MID(入力用!C15,2,1)</f>
        <v/>
      </c>
      <c r="K21" s="11" t="str">
        <f>MID(入力用!C15,3,1)</f>
        <v/>
      </c>
      <c r="L21" s="11" t="str">
        <f>MID(入力用!C15,4,1)</f>
        <v/>
      </c>
      <c r="M21" s="11" t="str">
        <f>MID(入力用!C15,5,1)</f>
        <v/>
      </c>
      <c r="N21" s="11" t="str">
        <f>MID(入力用!C15,6,1)</f>
        <v/>
      </c>
      <c r="O21" s="11" t="str">
        <f>MID(入力用!C15,7,1)</f>
        <v/>
      </c>
      <c r="P21" s="12" t="s">
        <v>33</v>
      </c>
      <c r="Q21" s="11" t="str">
        <f>MID(入力用!D15,1,1)</f>
        <v/>
      </c>
      <c r="R21" s="13" t="str">
        <f>MID(入力用!D15,2,1)</f>
        <v/>
      </c>
      <c r="S21" s="52" t="str">
        <f>IF(入力用!E15=0,"",入力用!E15)</f>
        <v/>
      </c>
      <c r="T21" s="52"/>
      <c r="U21" s="52"/>
      <c r="V21" s="52"/>
      <c r="W21" s="52" t="str">
        <f>IF(AND(入力用!F15=0,入力用!E15=0),"",入力用!F15)</f>
        <v/>
      </c>
      <c r="X21" s="52"/>
      <c r="Y21" s="52"/>
      <c r="Z21" s="52"/>
      <c r="AA21" s="52" t="str">
        <f>IF(AND(入力用!G15=0,入力用!E15=0),"",入力用!G15)</f>
        <v/>
      </c>
      <c r="AB21" s="52"/>
      <c r="AC21" s="52"/>
      <c r="AD21" s="52"/>
      <c r="AE21" s="53" t="str">
        <f>IF(AND(入力用!H15=0,入力用!E15=0),"",入力用!H15)</f>
        <v/>
      </c>
      <c r="AF21" s="53"/>
      <c r="AG21" s="53"/>
      <c r="AH21" s="52" t="str">
        <f>IF(AND(入力用!I15=0,入力用!E15=0),"",入力用!I15)</f>
        <v/>
      </c>
      <c r="AI21" s="52"/>
      <c r="AJ21" s="52"/>
      <c r="AK21" s="52"/>
      <c r="AL21" s="52" t="str">
        <f>IF(AND(入力用!J15=0,入力用!E15=0),"",入力用!J15)</f>
        <v/>
      </c>
      <c r="AM21" s="52"/>
      <c r="AN21" s="52"/>
      <c r="AO21" s="52"/>
      <c r="AP21" s="50"/>
      <c r="AQ21" s="51"/>
    </row>
    <row r="22" spans="1:43" ht="78" customHeight="1" x14ac:dyDescent="0.4">
      <c r="A22" s="9">
        <v>8</v>
      </c>
      <c r="B22" s="49" t="str">
        <f>IF(入力用!B16="","",入力用!B16)</f>
        <v/>
      </c>
      <c r="C22" s="49"/>
      <c r="D22" s="49"/>
      <c r="E22" s="49"/>
      <c r="F22" s="49"/>
      <c r="G22" s="49"/>
      <c r="H22" s="49"/>
      <c r="I22" s="10" t="str">
        <f>MID(入力用!C16,1,1)</f>
        <v/>
      </c>
      <c r="J22" s="11" t="str">
        <f>MID(入力用!C16,2,1)</f>
        <v/>
      </c>
      <c r="K22" s="11" t="str">
        <f>MID(入力用!C16,3,1)</f>
        <v/>
      </c>
      <c r="L22" s="11" t="str">
        <f>MID(入力用!C16,4,1)</f>
        <v/>
      </c>
      <c r="M22" s="11" t="str">
        <f>MID(入力用!C16,5,1)</f>
        <v/>
      </c>
      <c r="N22" s="11" t="str">
        <f>MID(入力用!C16,6,1)</f>
        <v/>
      </c>
      <c r="O22" s="11" t="str">
        <f>MID(入力用!C16,7,1)</f>
        <v/>
      </c>
      <c r="P22" s="12" t="s">
        <v>33</v>
      </c>
      <c r="Q22" s="11" t="str">
        <f>MID(入力用!D16,1,1)</f>
        <v/>
      </c>
      <c r="R22" s="13" t="str">
        <f>MID(入力用!D16,2,1)</f>
        <v/>
      </c>
      <c r="S22" s="52" t="str">
        <f>IF(入力用!E16=0,"",入力用!E16)</f>
        <v/>
      </c>
      <c r="T22" s="52"/>
      <c r="U22" s="52"/>
      <c r="V22" s="52"/>
      <c r="W22" s="52" t="str">
        <f>IF(AND(入力用!F16=0,入力用!E16=0),"",入力用!F16)</f>
        <v/>
      </c>
      <c r="X22" s="52"/>
      <c r="Y22" s="52"/>
      <c r="Z22" s="52"/>
      <c r="AA22" s="52" t="str">
        <f>IF(AND(入力用!G16=0,入力用!E16=0),"",入力用!G16)</f>
        <v/>
      </c>
      <c r="AB22" s="52"/>
      <c r="AC22" s="52"/>
      <c r="AD22" s="52"/>
      <c r="AE22" s="53" t="str">
        <f>IF(AND(入力用!H16=0,入力用!E16=0),"",入力用!H16)</f>
        <v/>
      </c>
      <c r="AF22" s="53"/>
      <c r="AG22" s="53"/>
      <c r="AH22" s="52" t="str">
        <f>IF(AND(入力用!I16=0,入力用!E16=0),"",入力用!I16)</f>
        <v/>
      </c>
      <c r="AI22" s="52"/>
      <c r="AJ22" s="52"/>
      <c r="AK22" s="52"/>
      <c r="AL22" s="52" t="str">
        <f>IF(AND(入力用!J16=0,入力用!E16=0),"",入力用!J16)</f>
        <v/>
      </c>
      <c r="AM22" s="52"/>
      <c r="AN22" s="52"/>
      <c r="AO22" s="52"/>
      <c r="AP22" s="50"/>
      <c r="AQ22" s="51"/>
    </row>
    <row r="23" spans="1:43" ht="78" customHeight="1" x14ac:dyDescent="0.4">
      <c r="A23" s="9">
        <v>9</v>
      </c>
      <c r="B23" s="49" t="str">
        <f>IF(入力用!B17="","",入力用!B17)</f>
        <v/>
      </c>
      <c r="C23" s="49"/>
      <c r="D23" s="49"/>
      <c r="E23" s="49"/>
      <c r="F23" s="49"/>
      <c r="G23" s="49"/>
      <c r="H23" s="49"/>
      <c r="I23" s="10" t="str">
        <f>MID(入力用!C17,1,1)</f>
        <v/>
      </c>
      <c r="J23" s="11" t="str">
        <f>MID(入力用!C17,2,1)</f>
        <v/>
      </c>
      <c r="K23" s="11" t="str">
        <f>MID(入力用!C17,3,1)</f>
        <v/>
      </c>
      <c r="L23" s="11" t="str">
        <f>MID(入力用!C17,4,1)</f>
        <v/>
      </c>
      <c r="M23" s="11" t="str">
        <f>MID(入力用!C17,5,1)</f>
        <v/>
      </c>
      <c r="N23" s="11" t="str">
        <f>MID(入力用!C17,6,1)</f>
        <v/>
      </c>
      <c r="O23" s="11" t="str">
        <f>MID(入力用!C17,7,1)</f>
        <v/>
      </c>
      <c r="P23" s="12" t="s">
        <v>33</v>
      </c>
      <c r="Q23" s="11" t="str">
        <f>MID(入力用!D17,1,1)</f>
        <v/>
      </c>
      <c r="R23" s="13" t="str">
        <f>MID(入力用!D17,2,1)</f>
        <v/>
      </c>
      <c r="S23" s="52" t="str">
        <f>IF(入力用!E17=0,"",入力用!E17)</f>
        <v/>
      </c>
      <c r="T23" s="52"/>
      <c r="U23" s="52"/>
      <c r="V23" s="52"/>
      <c r="W23" s="52" t="str">
        <f>IF(AND(入力用!F17=0,入力用!E17=0),"",入力用!F17)</f>
        <v/>
      </c>
      <c r="X23" s="52"/>
      <c r="Y23" s="52"/>
      <c r="Z23" s="52"/>
      <c r="AA23" s="52" t="str">
        <f>IF(AND(入力用!G17=0,入力用!E17=0),"",入力用!G17)</f>
        <v/>
      </c>
      <c r="AB23" s="52"/>
      <c r="AC23" s="52"/>
      <c r="AD23" s="52"/>
      <c r="AE23" s="53" t="str">
        <f>IF(AND(入力用!H17=0,入力用!E17=0),"",入力用!H17)</f>
        <v/>
      </c>
      <c r="AF23" s="53"/>
      <c r="AG23" s="53"/>
      <c r="AH23" s="52" t="str">
        <f>IF(AND(入力用!I17=0,入力用!E17=0),"",入力用!I17)</f>
        <v/>
      </c>
      <c r="AI23" s="52"/>
      <c r="AJ23" s="52"/>
      <c r="AK23" s="52"/>
      <c r="AL23" s="52" t="str">
        <f>IF(AND(入力用!J17=0,入力用!E17=0),"",入力用!J17)</f>
        <v/>
      </c>
      <c r="AM23" s="52"/>
      <c r="AN23" s="52"/>
      <c r="AO23" s="52"/>
      <c r="AP23" s="50"/>
      <c r="AQ23" s="51"/>
    </row>
    <row r="24" spans="1:43" ht="78" customHeight="1" x14ac:dyDescent="0.4">
      <c r="A24" s="9">
        <v>10</v>
      </c>
      <c r="B24" s="49" t="str">
        <f>IF(入力用!B18="","",入力用!B18)</f>
        <v/>
      </c>
      <c r="C24" s="49"/>
      <c r="D24" s="49"/>
      <c r="E24" s="49"/>
      <c r="F24" s="49"/>
      <c r="G24" s="49"/>
      <c r="H24" s="49"/>
      <c r="I24" s="10" t="str">
        <f>MID(入力用!C18,1,1)</f>
        <v/>
      </c>
      <c r="J24" s="11" t="str">
        <f>MID(入力用!C18,2,1)</f>
        <v/>
      </c>
      <c r="K24" s="11" t="str">
        <f>MID(入力用!C18,3,1)</f>
        <v/>
      </c>
      <c r="L24" s="11" t="str">
        <f>MID(入力用!C18,4,1)</f>
        <v/>
      </c>
      <c r="M24" s="11" t="str">
        <f>MID(入力用!C18,5,1)</f>
        <v/>
      </c>
      <c r="N24" s="11" t="str">
        <f>MID(入力用!C18,6,1)</f>
        <v/>
      </c>
      <c r="O24" s="11" t="str">
        <f>MID(入力用!C18,7,1)</f>
        <v/>
      </c>
      <c r="P24" s="12" t="s">
        <v>33</v>
      </c>
      <c r="Q24" s="11" t="str">
        <f>MID(入力用!D18,1,1)</f>
        <v/>
      </c>
      <c r="R24" s="13" t="str">
        <f>MID(入力用!D18,2,1)</f>
        <v/>
      </c>
      <c r="S24" s="52" t="str">
        <f>IF(入力用!E18=0,"",入力用!E18)</f>
        <v/>
      </c>
      <c r="T24" s="52"/>
      <c r="U24" s="52"/>
      <c r="V24" s="52"/>
      <c r="W24" s="52" t="str">
        <f>IF(AND(入力用!F18=0,入力用!E18=0),"",入力用!F18)</f>
        <v/>
      </c>
      <c r="X24" s="52"/>
      <c r="Y24" s="52"/>
      <c r="Z24" s="52"/>
      <c r="AA24" s="52" t="str">
        <f>IF(AND(入力用!G18=0,入力用!E18=0),"",入力用!G18)</f>
        <v/>
      </c>
      <c r="AB24" s="52"/>
      <c r="AC24" s="52"/>
      <c r="AD24" s="52"/>
      <c r="AE24" s="53" t="str">
        <f>IF(AND(入力用!H18=0,入力用!E18=0),"",入力用!H18)</f>
        <v/>
      </c>
      <c r="AF24" s="53"/>
      <c r="AG24" s="53"/>
      <c r="AH24" s="52" t="str">
        <f>IF(AND(入力用!I18=0,入力用!E18=0),"",入力用!I18)</f>
        <v/>
      </c>
      <c r="AI24" s="52"/>
      <c r="AJ24" s="52"/>
      <c r="AK24" s="52"/>
      <c r="AL24" s="52" t="str">
        <f>IF(AND(入力用!J18=0,入力用!E18=0),"",入力用!J18)</f>
        <v/>
      </c>
      <c r="AM24" s="52"/>
      <c r="AN24" s="52"/>
      <c r="AO24" s="52"/>
      <c r="AP24" s="54"/>
      <c r="AQ24" s="55"/>
    </row>
    <row r="25" spans="1:43" ht="78" customHeight="1" x14ac:dyDescent="0.4">
      <c r="A25" s="9">
        <v>11</v>
      </c>
      <c r="B25" s="49" t="str">
        <f>IF(入力用!B19="","",入力用!B19)</f>
        <v/>
      </c>
      <c r="C25" s="49"/>
      <c r="D25" s="49"/>
      <c r="E25" s="49"/>
      <c r="F25" s="49"/>
      <c r="G25" s="49"/>
      <c r="H25" s="49"/>
      <c r="I25" s="10" t="str">
        <f>MID(入力用!C19,1,1)</f>
        <v/>
      </c>
      <c r="J25" s="11" t="str">
        <f>MID(入力用!C19,2,1)</f>
        <v/>
      </c>
      <c r="K25" s="11" t="str">
        <f>MID(入力用!C19,3,1)</f>
        <v/>
      </c>
      <c r="L25" s="11" t="str">
        <f>MID(入力用!C19,4,1)</f>
        <v/>
      </c>
      <c r="M25" s="11" t="str">
        <f>MID(入力用!C19,5,1)</f>
        <v/>
      </c>
      <c r="N25" s="11" t="str">
        <f>MID(入力用!C19,6,1)</f>
        <v/>
      </c>
      <c r="O25" s="11" t="str">
        <f>MID(入力用!C19,7,1)</f>
        <v/>
      </c>
      <c r="P25" s="12" t="s">
        <v>33</v>
      </c>
      <c r="Q25" s="11" t="str">
        <f>MID(入力用!D19,1,1)</f>
        <v/>
      </c>
      <c r="R25" s="13" t="str">
        <f>MID(入力用!D19,2,1)</f>
        <v/>
      </c>
      <c r="S25" s="52" t="str">
        <f>IF(入力用!E19=0,"",入力用!E19)</f>
        <v/>
      </c>
      <c r="T25" s="52"/>
      <c r="U25" s="52"/>
      <c r="V25" s="52"/>
      <c r="W25" s="52" t="str">
        <f>IF(AND(入力用!F19=0,入力用!E19=0),"",入力用!F19)</f>
        <v/>
      </c>
      <c r="X25" s="52"/>
      <c r="Y25" s="52"/>
      <c r="Z25" s="52"/>
      <c r="AA25" s="52" t="str">
        <f>IF(AND(入力用!G19=0,入力用!E19=0),"",入力用!G19)</f>
        <v/>
      </c>
      <c r="AB25" s="52"/>
      <c r="AC25" s="52"/>
      <c r="AD25" s="52"/>
      <c r="AE25" s="53" t="str">
        <f>IF(AND(入力用!H19=0,入力用!E19=0),"",入力用!H19)</f>
        <v/>
      </c>
      <c r="AF25" s="53"/>
      <c r="AG25" s="53"/>
      <c r="AH25" s="52" t="str">
        <f>IF(AND(入力用!I19=0,入力用!E19=0),"",入力用!I19)</f>
        <v/>
      </c>
      <c r="AI25" s="52"/>
      <c r="AJ25" s="52"/>
      <c r="AK25" s="52"/>
      <c r="AL25" s="52" t="str">
        <f>IF(AND(入力用!J19=0,入力用!E19=0),"",入力用!J19)</f>
        <v/>
      </c>
      <c r="AM25" s="52"/>
      <c r="AN25" s="52"/>
      <c r="AO25" s="52"/>
      <c r="AP25" s="54"/>
      <c r="AQ25" s="55"/>
    </row>
    <row r="26" spans="1:43" ht="78" customHeight="1" x14ac:dyDescent="0.4">
      <c r="A26" s="9">
        <v>12</v>
      </c>
      <c r="B26" s="49" t="str">
        <f>IF(入力用!B20="","",入力用!B20)</f>
        <v/>
      </c>
      <c r="C26" s="49"/>
      <c r="D26" s="49"/>
      <c r="E26" s="49"/>
      <c r="F26" s="49"/>
      <c r="G26" s="49"/>
      <c r="H26" s="49"/>
      <c r="I26" s="10" t="str">
        <f>MID(入力用!C20,1,1)</f>
        <v/>
      </c>
      <c r="J26" s="11" t="str">
        <f>MID(入力用!C20,2,1)</f>
        <v/>
      </c>
      <c r="K26" s="11" t="str">
        <f>MID(入力用!C20,3,1)</f>
        <v/>
      </c>
      <c r="L26" s="11" t="str">
        <f>MID(入力用!C20,4,1)</f>
        <v/>
      </c>
      <c r="M26" s="11" t="str">
        <f>MID(入力用!C20,5,1)</f>
        <v/>
      </c>
      <c r="N26" s="11" t="str">
        <f>MID(入力用!C20,6,1)</f>
        <v/>
      </c>
      <c r="O26" s="11" t="str">
        <f>MID(入力用!C20,7,1)</f>
        <v/>
      </c>
      <c r="P26" s="12" t="s">
        <v>33</v>
      </c>
      <c r="Q26" s="11" t="str">
        <f>MID(入力用!D20,1,1)</f>
        <v/>
      </c>
      <c r="R26" s="13" t="str">
        <f>MID(入力用!D20,2,1)</f>
        <v/>
      </c>
      <c r="S26" s="52" t="str">
        <f>IF(入力用!E20=0,"",入力用!E20)</f>
        <v/>
      </c>
      <c r="T26" s="52"/>
      <c r="U26" s="52"/>
      <c r="V26" s="52"/>
      <c r="W26" s="52" t="str">
        <f>IF(AND(入力用!F20=0,入力用!E20=0),"",入力用!F20)</f>
        <v/>
      </c>
      <c r="X26" s="52"/>
      <c r="Y26" s="52"/>
      <c r="Z26" s="52"/>
      <c r="AA26" s="52" t="str">
        <f>IF(AND(入力用!G20=0,入力用!E20=0),"",入力用!G20)</f>
        <v/>
      </c>
      <c r="AB26" s="52"/>
      <c r="AC26" s="52"/>
      <c r="AD26" s="52"/>
      <c r="AE26" s="53" t="str">
        <f>IF(AND(入力用!H20=0,入力用!E20=0),"",入力用!H20)</f>
        <v/>
      </c>
      <c r="AF26" s="53"/>
      <c r="AG26" s="53"/>
      <c r="AH26" s="52" t="str">
        <f>IF(AND(入力用!I20=0,入力用!E20=0),"",入力用!I20)</f>
        <v/>
      </c>
      <c r="AI26" s="52"/>
      <c r="AJ26" s="52"/>
      <c r="AK26" s="52"/>
      <c r="AL26" s="52" t="str">
        <f>IF(AND(入力用!J20=0,入力用!E20=0),"",入力用!J20)</f>
        <v/>
      </c>
      <c r="AM26" s="52"/>
      <c r="AN26" s="52"/>
      <c r="AO26" s="52"/>
      <c r="AP26" s="50"/>
      <c r="AQ26" s="51"/>
    </row>
    <row r="27" spans="1:43" ht="78" customHeight="1" x14ac:dyDescent="0.4">
      <c r="A27" s="9">
        <v>13</v>
      </c>
      <c r="B27" s="49" t="str">
        <f>IF(入力用!B21="","",入力用!B21)</f>
        <v/>
      </c>
      <c r="C27" s="49"/>
      <c r="D27" s="49"/>
      <c r="E27" s="49"/>
      <c r="F27" s="49"/>
      <c r="G27" s="49"/>
      <c r="H27" s="49"/>
      <c r="I27" s="10" t="str">
        <f>MID(入力用!C21,1,1)</f>
        <v/>
      </c>
      <c r="J27" s="11" t="str">
        <f>MID(入力用!C21,2,1)</f>
        <v/>
      </c>
      <c r="K27" s="11" t="str">
        <f>MID(入力用!C21,3,1)</f>
        <v/>
      </c>
      <c r="L27" s="11" t="str">
        <f>MID(入力用!C21,4,1)</f>
        <v/>
      </c>
      <c r="M27" s="11" t="str">
        <f>MID(入力用!C21,5,1)</f>
        <v/>
      </c>
      <c r="N27" s="11" t="str">
        <f>MID(入力用!C21,6,1)</f>
        <v/>
      </c>
      <c r="O27" s="11" t="str">
        <f>MID(入力用!C21,7,1)</f>
        <v/>
      </c>
      <c r="P27" s="12" t="s">
        <v>33</v>
      </c>
      <c r="Q27" s="11" t="str">
        <f>MID(入力用!D21,1,1)</f>
        <v/>
      </c>
      <c r="R27" s="13" t="str">
        <f>MID(入力用!D21,2,1)</f>
        <v/>
      </c>
      <c r="S27" s="52" t="str">
        <f>IF(入力用!E21=0,"",入力用!E21)</f>
        <v/>
      </c>
      <c r="T27" s="52"/>
      <c r="U27" s="52"/>
      <c r="V27" s="52"/>
      <c r="W27" s="52" t="str">
        <f>IF(AND(入力用!F21=0,入力用!E21=0),"",入力用!F21)</f>
        <v/>
      </c>
      <c r="X27" s="52"/>
      <c r="Y27" s="52"/>
      <c r="Z27" s="52"/>
      <c r="AA27" s="52" t="str">
        <f>IF(AND(入力用!G21=0,入力用!E21=0),"",入力用!G21)</f>
        <v/>
      </c>
      <c r="AB27" s="52"/>
      <c r="AC27" s="52"/>
      <c r="AD27" s="52"/>
      <c r="AE27" s="53" t="str">
        <f>IF(AND(入力用!H21=0,入力用!E21=0),"",入力用!H21)</f>
        <v/>
      </c>
      <c r="AF27" s="53"/>
      <c r="AG27" s="53"/>
      <c r="AH27" s="52" t="str">
        <f>IF(AND(入力用!I21=0,入力用!E21=0),"",入力用!I21)</f>
        <v/>
      </c>
      <c r="AI27" s="52"/>
      <c r="AJ27" s="52"/>
      <c r="AK27" s="52"/>
      <c r="AL27" s="52" t="str">
        <f>IF(AND(入力用!J21=0,入力用!E21=0),"",入力用!J21)</f>
        <v/>
      </c>
      <c r="AM27" s="52"/>
      <c r="AN27" s="52"/>
      <c r="AO27" s="52"/>
      <c r="AP27" s="50"/>
      <c r="AQ27" s="51"/>
    </row>
    <row r="28" spans="1:43" ht="78" customHeight="1" x14ac:dyDescent="0.4">
      <c r="A28" s="9">
        <v>14</v>
      </c>
      <c r="B28" s="49" t="str">
        <f>IF(入力用!B22="","",入力用!B22)</f>
        <v/>
      </c>
      <c r="C28" s="49"/>
      <c r="D28" s="49"/>
      <c r="E28" s="49"/>
      <c r="F28" s="49"/>
      <c r="G28" s="49"/>
      <c r="H28" s="49"/>
      <c r="I28" s="10" t="str">
        <f>MID(入力用!C22,1,1)</f>
        <v/>
      </c>
      <c r="J28" s="11" t="str">
        <f>MID(入力用!C22,2,1)</f>
        <v/>
      </c>
      <c r="K28" s="11" t="str">
        <f>MID(入力用!C22,3,1)</f>
        <v/>
      </c>
      <c r="L28" s="11" t="str">
        <f>MID(入力用!C22,4,1)</f>
        <v/>
      </c>
      <c r="M28" s="11" t="str">
        <f>MID(入力用!C22,5,1)</f>
        <v/>
      </c>
      <c r="N28" s="11" t="str">
        <f>MID(入力用!C22,6,1)</f>
        <v/>
      </c>
      <c r="O28" s="11" t="str">
        <f>MID(入力用!C22,7,1)</f>
        <v/>
      </c>
      <c r="P28" s="12" t="s">
        <v>33</v>
      </c>
      <c r="Q28" s="11" t="str">
        <f>MID(入力用!D22,1,1)</f>
        <v/>
      </c>
      <c r="R28" s="13" t="str">
        <f>MID(入力用!D22,2,1)</f>
        <v/>
      </c>
      <c r="S28" s="52" t="str">
        <f>IF(入力用!E22=0,"",入力用!E22)</f>
        <v/>
      </c>
      <c r="T28" s="52"/>
      <c r="U28" s="52"/>
      <c r="V28" s="52"/>
      <c r="W28" s="52" t="str">
        <f>IF(AND(入力用!F22=0,入力用!E22=0),"",入力用!F22)</f>
        <v/>
      </c>
      <c r="X28" s="52"/>
      <c r="Y28" s="52"/>
      <c r="Z28" s="52"/>
      <c r="AA28" s="52" t="str">
        <f>IF(AND(入力用!G22=0,入力用!E22=0),"",入力用!G22)</f>
        <v/>
      </c>
      <c r="AB28" s="52"/>
      <c r="AC28" s="52"/>
      <c r="AD28" s="52"/>
      <c r="AE28" s="53" t="str">
        <f>IF(AND(入力用!H22=0,入力用!E22=0),"",入力用!H22)</f>
        <v/>
      </c>
      <c r="AF28" s="53"/>
      <c r="AG28" s="53"/>
      <c r="AH28" s="52" t="str">
        <f>IF(AND(入力用!I22=0,入力用!E22=0),"",入力用!I22)</f>
        <v/>
      </c>
      <c r="AI28" s="52"/>
      <c r="AJ28" s="52"/>
      <c r="AK28" s="52"/>
      <c r="AL28" s="52" t="str">
        <f>IF(AND(入力用!J22=0,入力用!E22=0),"",入力用!J22)</f>
        <v/>
      </c>
      <c r="AM28" s="52"/>
      <c r="AN28" s="52"/>
      <c r="AO28" s="52"/>
      <c r="AP28" s="50"/>
      <c r="AQ28" s="51"/>
    </row>
    <row r="29" spans="1:43" ht="78" customHeight="1" thickBot="1" x14ac:dyDescent="0.45">
      <c r="A29" s="9">
        <v>15</v>
      </c>
      <c r="B29" s="49" t="str">
        <f>IF(入力用!B23="","",入力用!B23)</f>
        <v/>
      </c>
      <c r="C29" s="49"/>
      <c r="D29" s="49"/>
      <c r="E29" s="49"/>
      <c r="F29" s="49"/>
      <c r="G29" s="49"/>
      <c r="H29" s="49"/>
      <c r="I29" s="10" t="str">
        <f>MID(入力用!C23,1,1)</f>
        <v/>
      </c>
      <c r="J29" s="11" t="str">
        <f>MID(入力用!C23,2,1)</f>
        <v/>
      </c>
      <c r="K29" s="11" t="str">
        <f>MID(入力用!C23,3,1)</f>
        <v/>
      </c>
      <c r="L29" s="11" t="str">
        <f>MID(入力用!C23,4,1)</f>
        <v/>
      </c>
      <c r="M29" s="11" t="str">
        <f>MID(入力用!C23,5,1)</f>
        <v/>
      </c>
      <c r="N29" s="11" t="str">
        <f>MID(入力用!C23,6,1)</f>
        <v/>
      </c>
      <c r="O29" s="11" t="str">
        <f>MID(入力用!C23,7,1)</f>
        <v/>
      </c>
      <c r="P29" s="12" t="s">
        <v>33</v>
      </c>
      <c r="Q29" s="11" t="str">
        <f>MID(入力用!D23,1,1)</f>
        <v/>
      </c>
      <c r="R29" s="13" t="str">
        <f>MID(入力用!D23,2,1)</f>
        <v/>
      </c>
      <c r="S29" s="52" t="str">
        <f>IF(入力用!E23=0,"",入力用!E23)</f>
        <v/>
      </c>
      <c r="T29" s="52"/>
      <c r="U29" s="52"/>
      <c r="V29" s="52"/>
      <c r="W29" s="52" t="str">
        <f>IF(AND(入力用!F23=0,入力用!E23=0),"",入力用!F23)</f>
        <v/>
      </c>
      <c r="X29" s="52"/>
      <c r="Y29" s="52"/>
      <c r="Z29" s="52"/>
      <c r="AA29" s="52" t="str">
        <f>IF(AND(入力用!G23=0,入力用!E23=0),"",入力用!G23)</f>
        <v/>
      </c>
      <c r="AB29" s="52"/>
      <c r="AC29" s="52"/>
      <c r="AD29" s="52"/>
      <c r="AE29" s="53" t="str">
        <f>IF(AND(入力用!H23=0,入力用!E23=0),"",入力用!H23)</f>
        <v/>
      </c>
      <c r="AF29" s="53"/>
      <c r="AG29" s="53"/>
      <c r="AH29" s="52" t="str">
        <f>IF(AND(入力用!I23=0,入力用!E23=0),"",入力用!I23)</f>
        <v/>
      </c>
      <c r="AI29" s="52"/>
      <c r="AJ29" s="52"/>
      <c r="AK29" s="52"/>
      <c r="AL29" s="52" t="str">
        <f>IF(AND(入力用!J23=0,入力用!E23=0),"",入力用!J23)</f>
        <v/>
      </c>
      <c r="AM29" s="52"/>
      <c r="AN29" s="52"/>
      <c r="AO29" s="52"/>
      <c r="AP29" s="50"/>
      <c r="AQ29" s="51"/>
    </row>
    <row r="30" spans="1:43" ht="39.950000000000003" customHeight="1" x14ac:dyDescent="0.4">
      <c r="A30" s="116" t="s">
        <v>34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71">
        <f>SUM(S15:V29)</f>
        <v>0</v>
      </c>
      <c r="T30" s="71"/>
      <c r="U30" s="71"/>
      <c r="V30" s="71"/>
      <c r="W30" s="71">
        <f>SUM(W15:Z29)</f>
        <v>0</v>
      </c>
      <c r="X30" s="71"/>
      <c r="Y30" s="71"/>
      <c r="Z30" s="71"/>
      <c r="AA30" s="71">
        <f>SUM(AA15:AD29)</f>
        <v>0</v>
      </c>
      <c r="AB30" s="71"/>
      <c r="AC30" s="71"/>
      <c r="AD30" s="71"/>
      <c r="AE30" s="73">
        <f>SUM(AE15:AG29)</f>
        <v>0</v>
      </c>
      <c r="AF30" s="73"/>
      <c r="AG30" s="73"/>
      <c r="AH30" s="71">
        <f>SUM(AH15:AK29)</f>
        <v>0</v>
      </c>
      <c r="AI30" s="71"/>
      <c r="AJ30" s="71"/>
      <c r="AK30" s="71"/>
      <c r="AL30" s="71">
        <f>SUM(AL15:AO29)</f>
        <v>0</v>
      </c>
      <c r="AM30" s="71"/>
      <c r="AN30" s="71"/>
      <c r="AO30" s="71"/>
      <c r="AP30" s="112"/>
      <c r="AQ30" s="113"/>
    </row>
    <row r="31" spans="1:43" ht="39.950000000000003" customHeight="1" thickBot="1" x14ac:dyDescent="0.4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4"/>
      <c r="AF31" s="74"/>
      <c r="AG31" s="74"/>
      <c r="AH31" s="72"/>
      <c r="AI31" s="72"/>
      <c r="AJ31" s="72"/>
      <c r="AK31" s="72"/>
      <c r="AL31" s="72"/>
      <c r="AM31" s="72"/>
      <c r="AN31" s="72"/>
      <c r="AO31" s="72"/>
      <c r="AP31" s="114"/>
      <c r="AQ31" s="115"/>
    </row>
    <row r="32" spans="1:43" ht="39.950000000000003" customHeight="1" thickBot="1" x14ac:dyDescent="0.45"/>
    <row r="33" spans="1:43" ht="39.950000000000003" customHeight="1" x14ac:dyDescent="0.4">
      <c r="A33" s="85" t="s">
        <v>35</v>
      </c>
      <c r="B33" s="86"/>
      <c r="C33" s="86"/>
      <c r="D33" s="86"/>
      <c r="E33" s="86"/>
      <c r="F33" s="86"/>
      <c r="G33" s="86"/>
      <c r="H33" s="86"/>
      <c r="I33" s="104" t="s">
        <v>36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91" t="s">
        <v>37</v>
      </c>
      <c r="AB33" s="92"/>
      <c r="AC33" s="92"/>
      <c r="AD33" s="99">
        <f>入力用!G2</f>
        <v>0</v>
      </c>
      <c r="AE33" s="99"/>
      <c r="AF33" s="99"/>
      <c r="AG33" s="99"/>
      <c r="AH33" s="99"/>
      <c r="AI33" s="99"/>
      <c r="AJ33" s="99"/>
      <c r="AK33" s="109" t="s">
        <v>4</v>
      </c>
      <c r="AL33" s="109"/>
      <c r="AM33" s="99">
        <f>入力用!I2</f>
        <v>0</v>
      </c>
      <c r="AN33" s="99"/>
      <c r="AO33" s="99"/>
      <c r="AP33" s="99"/>
      <c r="AQ33" s="111"/>
    </row>
    <row r="34" spans="1:43" ht="39.950000000000003" customHeight="1" x14ac:dyDescent="0.4">
      <c r="A34" s="87"/>
      <c r="B34" s="88"/>
      <c r="C34" s="88"/>
      <c r="D34" s="88"/>
      <c r="E34" s="88"/>
      <c r="F34" s="88"/>
      <c r="G34" s="88"/>
      <c r="H34" s="88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93"/>
      <c r="AB34" s="94"/>
      <c r="AC34" s="94"/>
      <c r="AD34" s="100"/>
      <c r="AE34" s="100"/>
      <c r="AF34" s="100"/>
      <c r="AG34" s="100"/>
      <c r="AH34" s="100"/>
      <c r="AI34" s="100"/>
      <c r="AJ34" s="100"/>
      <c r="AK34" s="110"/>
      <c r="AL34" s="110"/>
      <c r="AM34" s="100"/>
      <c r="AN34" s="100"/>
      <c r="AO34" s="100"/>
      <c r="AP34" s="100"/>
      <c r="AQ34" s="101"/>
    </row>
    <row r="35" spans="1:43" ht="39.950000000000003" customHeight="1" x14ac:dyDescent="0.4">
      <c r="A35" s="87"/>
      <c r="B35" s="88"/>
      <c r="C35" s="88"/>
      <c r="D35" s="88"/>
      <c r="E35" s="88"/>
      <c r="F35" s="88"/>
      <c r="G35" s="88"/>
      <c r="H35" s="88"/>
      <c r="I35" s="105" t="s">
        <v>38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93" t="s">
        <v>39</v>
      </c>
      <c r="AB35" s="94"/>
      <c r="AC35" s="94"/>
      <c r="AD35" s="97" t="str">
        <f>入力用!G4</f>
        <v>普通</v>
      </c>
      <c r="AE35" s="98"/>
      <c r="AF35" s="106">
        <f>入力用!H4</f>
        <v>0</v>
      </c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8"/>
    </row>
    <row r="36" spans="1:43" ht="39.950000000000003" customHeight="1" x14ac:dyDescent="0.4">
      <c r="A36" s="87"/>
      <c r="B36" s="88"/>
      <c r="C36" s="88"/>
      <c r="D36" s="88"/>
      <c r="E36" s="88"/>
      <c r="F36" s="88"/>
      <c r="G36" s="88"/>
      <c r="H36" s="88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93"/>
      <c r="AB36" s="94"/>
      <c r="AC36" s="94"/>
      <c r="AD36" s="97"/>
      <c r="AE36" s="98"/>
      <c r="AF36" s="106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8"/>
    </row>
    <row r="37" spans="1:43" ht="39.950000000000003" customHeight="1" x14ac:dyDescent="0.4">
      <c r="A37" s="87"/>
      <c r="B37" s="88"/>
      <c r="C37" s="88"/>
      <c r="D37" s="88"/>
      <c r="E37" s="88"/>
      <c r="F37" s="88"/>
      <c r="G37" s="88"/>
      <c r="H37" s="88"/>
      <c r="I37" s="83" t="s">
        <v>40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93" t="s">
        <v>41</v>
      </c>
      <c r="AB37" s="94"/>
      <c r="AC37" s="94"/>
      <c r="AD37" s="100">
        <f>入力用!G6</f>
        <v>0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1"/>
    </row>
    <row r="38" spans="1:43" ht="39.950000000000003" customHeight="1" thickBot="1" x14ac:dyDescent="0.45">
      <c r="A38" s="89"/>
      <c r="B38" s="90"/>
      <c r="C38" s="90"/>
      <c r="D38" s="90"/>
      <c r="E38" s="90"/>
      <c r="F38" s="90"/>
      <c r="G38" s="90"/>
      <c r="H38" s="90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95"/>
      <c r="AB38" s="96"/>
      <c r="AC38" s="96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3"/>
    </row>
    <row r="42" spans="1:43" ht="55.5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75">
        <f>AF3</f>
        <v>0</v>
      </c>
      <c r="AG42" s="75"/>
      <c r="AH42" s="75"/>
      <c r="AI42" s="75"/>
      <c r="AJ42" s="8" t="s">
        <v>23</v>
      </c>
      <c r="AK42" s="76">
        <f>AK3</f>
        <v>0</v>
      </c>
      <c r="AL42" s="76"/>
      <c r="AM42" s="8" t="s">
        <v>24</v>
      </c>
      <c r="AN42" s="77">
        <f>AN3</f>
        <v>0</v>
      </c>
      <c r="AO42" s="77"/>
      <c r="AP42" s="8" t="s">
        <v>25</v>
      </c>
      <c r="AQ42" s="8"/>
    </row>
    <row r="43" spans="1:43" ht="68.099999999999994" customHeight="1" x14ac:dyDescent="0.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9"/>
      <c r="P43" s="19"/>
      <c r="Q43" s="19"/>
      <c r="R43" s="19"/>
      <c r="AA43" s="120" t="s">
        <v>5</v>
      </c>
      <c r="AB43" s="120"/>
      <c r="AC43" s="120"/>
      <c r="AD43" s="121">
        <f>AD4</f>
        <v>0</v>
      </c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</row>
    <row r="44" spans="1:43" ht="68.099999999999994" customHeight="1" x14ac:dyDescent="0.4">
      <c r="A44" s="48" t="s">
        <v>26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AA44" s="120"/>
      <c r="AB44" s="120"/>
      <c r="AC44" s="120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</row>
    <row r="45" spans="1:43" ht="68.099999999999994" customHeight="1" x14ac:dyDescent="0.4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AA45" s="65"/>
      <c r="AB45" s="65"/>
      <c r="AC45" s="65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</row>
    <row r="46" spans="1:43" ht="68.099999999999994" customHeight="1" x14ac:dyDescent="0.15">
      <c r="A46" s="20"/>
      <c r="B46" s="20"/>
      <c r="C46" s="20"/>
      <c r="D46" s="20"/>
      <c r="E46" s="20"/>
      <c r="F46" s="20"/>
      <c r="G46" s="26"/>
      <c r="AA46" s="124" t="s">
        <v>27</v>
      </c>
      <c r="AB46" s="124"/>
      <c r="AC46" s="124"/>
      <c r="AD46" s="126">
        <f>AD7</f>
        <v>0</v>
      </c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</row>
    <row r="47" spans="1:43" ht="68.099999999999994" customHeight="1" x14ac:dyDescent="0.4">
      <c r="A47" s="81" t="s">
        <v>28</v>
      </c>
      <c r="B47" s="81"/>
      <c r="C47" s="81"/>
      <c r="D47" s="81"/>
      <c r="E47" s="81"/>
      <c r="F47" s="81"/>
      <c r="G47" s="81"/>
      <c r="H47" s="81"/>
      <c r="I47" s="58">
        <f>I8</f>
        <v>0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AA47" s="125"/>
      <c r="AB47" s="125"/>
      <c r="AC47" s="125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</row>
    <row r="48" spans="1:43" ht="68.099999999999994" customHeight="1" x14ac:dyDescent="0.4">
      <c r="A48" s="81"/>
      <c r="B48" s="81"/>
      <c r="C48" s="81"/>
      <c r="D48" s="81"/>
      <c r="E48" s="81"/>
      <c r="F48" s="81"/>
      <c r="G48" s="81"/>
      <c r="H48" s="81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AA48" s="123" t="s">
        <v>29</v>
      </c>
      <c r="AB48" s="123"/>
      <c r="AC48" s="123"/>
      <c r="AD48" s="66">
        <f>AD9</f>
        <v>0</v>
      </c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ht="39.950000000000003" customHeight="1" thickBot="1" x14ac:dyDescent="0.45">
      <c r="A49" s="82"/>
      <c r="B49" s="82"/>
      <c r="C49" s="82"/>
      <c r="D49" s="82"/>
      <c r="E49" s="82"/>
      <c r="F49" s="82"/>
      <c r="G49" s="82"/>
      <c r="H49" s="82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AA49" s="64" t="s">
        <v>30</v>
      </c>
      <c r="AB49" s="64"/>
      <c r="AC49" s="64"/>
      <c r="AD49" s="27" t="s">
        <v>31</v>
      </c>
      <c r="AE49" s="28" t="str">
        <f t="shared" ref="AE49:AQ49" si="0">AE10</f>
        <v/>
      </c>
      <c r="AF49" s="28" t="str">
        <f t="shared" si="0"/>
        <v/>
      </c>
      <c r="AG49" s="28" t="str">
        <f t="shared" si="0"/>
        <v/>
      </c>
      <c r="AH49" s="28" t="str">
        <f t="shared" si="0"/>
        <v/>
      </c>
      <c r="AI49" s="28" t="str">
        <f t="shared" si="0"/>
        <v/>
      </c>
      <c r="AJ49" s="28" t="str">
        <f t="shared" si="0"/>
        <v/>
      </c>
      <c r="AK49" s="28" t="str">
        <f t="shared" si="0"/>
        <v/>
      </c>
      <c r="AL49" s="28" t="str">
        <f t="shared" si="0"/>
        <v/>
      </c>
      <c r="AM49" s="28" t="str">
        <f t="shared" si="0"/>
        <v/>
      </c>
      <c r="AN49" s="28" t="str">
        <f t="shared" si="0"/>
        <v/>
      </c>
      <c r="AO49" s="28" t="str">
        <f t="shared" si="0"/>
        <v/>
      </c>
      <c r="AP49" s="28" t="str">
        <f t="shared" si="0"/>
        <v/>
      </c>
      <c r="AQ49" s="28" t="str">
        <f t="shared" si="0"/>
        <v/>
      </c>
    </row>
    <row r="50" spans="1:43" ht="39.950000000000003" customHeight="1" thickTop="1" x14ac:dyDescent="0.4">
      <c r="A50" s="14"/>
      <c r="B50" s="14"/>
      <c r="C50" s="14"/>
      <c r="D50" s="14"/>
      <c r="E50" s="14"/>
      <c r="F50" s="14"/>
      <c r="G50" s="14"/>
      <c r="H50" s="14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2" spans="1:43" ht="39.950000000000003" customHeight="1" thickBot="1" x14ac:dyDescent="0.45">
      <c r="A52" s="14"/>
      <c r="B52" s="14"/>
      <c r="C52" s="14"/>
      <c r="D52" s="14"/>
      <c r="E52" s="14"/>
      <c r="F52" s="14"/>
      <c r="G52" s="14"/>
      <c r="H52" s="1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ht="39.950000000000003" customHeight="1" x14ac:dyDescent="0.4">
      <c r="A53" s="4" t="s">
        <v>12</v>
      </c>
      <c r="B53" s="56" t="s">
        <v>13</v>
      </c>
      <c r="C53" s="56"/>
      <c r="D53" s="56"/>
      <c r="E53" s="56"/>
      <c r="F53" s="56"/>
      <c r="G53" s="56"/>
      <c r="H53" s="56"/>
      <c r="I53" s="61" t="s">
        <v>14</v>
      </c>
      <c r="J53" s="62"/>
      <c r="K53" s="62"/>
      <c r="L53" s="62"/>
      <c r="M53" s="62"/>
      <c r="N53" s="62"/>
      <c r="O53" s="62"/>
      <c r="P53" s="62"/>
      <c r="Q53" s="62"/>
      <c r="R53" s="63"/>
      <c r="S53" s="56" t="s">
        <v>15</v>
      </c>
      <c r="T53" s="56"/>
      <c r="U53" s="56"/>
      <c r="V53" s="56"/>
      <c r="W53" s="56" t="s">
        <v>16</v>
      </c>
      <c r="X53" s="56"/>
      <c r="Y53" s="56"/>
      <c r="Z53" s="56"/>
      <c r="AA53" s="56" t="s">
        <v>17</v>
      </c>
      <c r="AB53" s="56"/>
      <c r="AC53" s="56"/>
      <c r="AD53" s="56"/>
      <c r="AE53" s="56" t="s">
        <v>18</v>
      </c>
      <c r="AF53" s="56"/>
      <c r="AG53" s="56"/>
      <c r="AH53" s="56" t="s">
        <v>19</v>
      </c>
      <c r="AI53" s="56"/>
      <c r="AJ53" s="56"/>
      <c r="AK53" s="56"/>
      <c r="AL53" s="56" t="s">
        <v>20</v>
      </c>
      <c r="AM53" s="56"/>
      <c r="AN53" s="56"/>
      <c r="AO53" s="56"/>
      <c r="AP53" s="56" t="s">
        <v>32</v>
      </c>
      <c r="AQ53" s="57"/>
    </row>
    <row r="54" spans="1:43" ht="80.099999999999994" customHeight="1" x14ac:dyDescent="0.4">
      <c r="A54" s="9">
        <v>1</v>
      </c>
      <c r="B54" s="49" t="str">
        <f t="shared" ref="B54:B68" si="1">IF(B15="","",B15)</f>
        <v/>
      </c>
      <c r="C54" s="49"/>
      <c r="D54" s="49"/>
      <c r="E54" s="49"/>
      <c r="F54" s="49"/>
      <c r="G54" s="49"/>
      <c r="H54" s="49"/>
      <c r="I54" s="10" t="str">
        <f t="shared" ref="I54:O68" si="2">I15</f>
        <v/>
      </c>
      <c r="J54" s="11" t="str">
        <f t="shared" si="2"/>
        <v/>
      </c>
      <c r="K54" s="11" t="str">
        <f t="shared" si="2"/>
        <v/>
      </c>
      <c r="L54" s="11" t="str">
        <f t="shared" si="2"/>
        <v/>
      </c>
      <c r="M54" s="11" t="str">
        <f t="shared" si="2"/>
        <v/>
      </c>
      <c r="N54" s="11" t="str">
        <f t="shared" si="2"/>
        <v/>
      </c>
      <c r="O54" s="11" t="str">
        <f t="shared" si="2"/>
        <v/>
      </c>
      <c r="P54" s="12" t="s">
        <v>33</v>
      </c>
      <c r="Q54" s="11" t="str">
        <f t="shared" ref="Q54:S68" si="3">Q15</f>
        <v/>
      </c>
      <c r="R54" s="13" t="str">
        <f t="shared" si="3"/>
        <v/>
      </c>
      <c r="S54" s="52" t="str">
        <f t="shared" si="3"/>
        <v/>
      </c>
      <c r="T54" s="52"/>
      <c r="U54" s="52"/>
      <c r="V54" s="52"/>
      <c r="W54" s="52" t="str">
        <f t="shared" ref="W54:W68" si="4">W15</f>
        <v/>
      </c>
      <c r="X54" s="52"/>
      <c r="Y54" s="52"/>
      <c r="Z54" s="52"/>
      <c r="AA54" s="52" t="str">
        <f t="shared" ref="AA54:AA68" si="5">AA15</f>
        <v/>
      </c>
      <c r="AB54" s="52"/>
      <c r="AC54" s="52"/>
      <c r="AD54" s="52"/>
      <c r="AE54" s="52" t="str">
        <f t="shared" ref="AE54:AE68" si="6">AE15</f>
        <v/>
      </c>
      <c r="AF54" s="52"/>
      <c r="AG54" s="52"/>
      <c r="AH54" s="52" t="str">
        <f t="shared" ref="AH54:AH68" si="7">AH15</f>
        <v/>
      </c>
      <c r="AI54" s="52"/>
      <c r="AJ54" s="52"/>
      <c r="AK54" s="52"/>
      <c r="AL54" s="52" t="str">
        <f t="shared" ref="AL54:AL68" si="8">AL15</f>
        <v/>
      </c>
      <c r="AM54" s="52"/>
      <c r="AN54" s="52"/>
      <c r="AO54" s="52"/>
      <c r="AP54" s="50"/>
      <c r="AQ54" s="51"/>
    </row>
    <row r="55" spans="1:43" ht="80.099999999999994" customHeight="1" x14ac:dyDescent="0.4">
      <c r="A55" s="9">
        <v>2</v>
      </c>
      <c r="B55" s="49" t="str">
        <f t="shared" si="1"/>
        <v/>
      </c>
      <c r="C55" s="49"/>
      <c r="D55" s="49"/>
      <c r="E55" s="49"/>
      <c r="F55" s="49"/>
      <c r="G55" s="49"/>
      <c r="H55" s="49"/>
      <c r="I55" s="10" t="str">
        <f t="shared" si="2"/>
        <v/>
      </c>
      <c r="J55" s="11" t="str">
        <f t="shared" si="2"/>
        <v/>
      </c>
      <c r="K55" s="11" t="str">
        <f t="shared" si="2"/>
        <v/>
      </c>
      <c r="L55" s="11" t="str">
        <f t="shared" si="2"/>
        <v/>
      </c>
      <c r="M55" s="11" t="str">
        <f t="shared" si="2"/>
        <v/>
      </c>
      <c r="N55" s="11" t="str">
        <f t="shared" si="2"/>
        <v/>
      </c>
      <c r="O55" s="11" t="str">
        <f t="shared" si="2"/>
        <v/>
      </c>
      <c r="P55" s="12" t="s">
        <v>33</v>
      </c>
      <c r="Q55" s="11" t="str">
        <f t="shared" si="3"/>
        <v/>
      </c>
      <c r="R55" s="13" t="str">
        <f t="shared" si="3"/>
        <v/>
      </c>
      <c r="S55" s="52" t="str">
        <f t="shared" si="3"/>
        <v/>
      </c>
      <c r="T55" s="52"/>
      <c r="U55" s="52"/>
      <c r="V55" s="52"/>
      <c r="W55" s="52" t="str">
        <f t="shared" si="4"/>
        <v/>
      </c>
      <c r="X55" s="52"/>
      <c r="Y55" s="52"/>
      <c r="Z55" s="52"/>
      <c r="AA55" s="52" t="str">
        <f t="shared" si="5"/>
        <v/>
      </c>
      <c r="AB55" s="52"/>
      <c r="AC55" s="52"/>
      <c r="AD55" s="52"/>
      <c r="AE55" s="52" t="str">
        <f t="shared" si="6"/>
        <v/>
      </c>
      <c r="AF55" s="52"/>
      <c r="AG55" s="52"/>
      <c r="AH55" s="52" t="str">
        <f t="shared" si="7"/>
        <v/>
      </c>
      <c r="AI55" s="52"/>
      <c r="AJ55" s="52"/>
      <c r="AK55" s="52"/>
      <c r="AL55" s="52" t="str">
        <f t="shared" si="8"/>
        <v/>
      </c>
      <c r="AM55" s="52"/>
      <c r="AN55" s="52"/>
      <c r="AO55" s="52"/>
      <c r="AP55" s="50"/>
      <c r="AQ55" s="51"/>
    </row>
    <row r="56" spans="1:43" ht="80.099999999999994" customHeight="1" x14ac:dyDescent="0.4">
      <c r="A56" s="9">
        <v>3</v>
      </c>
      <c r="B56" s="49" t="str">
        <f t="shared" si="1"/>
        <v/>
      </c>
      <c r="C56" s="49"/>
      <c r="D56" s="49"/>
      <c r="E56" s="49"/>
      <c r="F56" s="49"/>
      <c r="G56" s="49"/>
      <c r="H56" s="49"/>
      <c r="I56" s="10" t="str">
        <f t="shared" si="2"/>
        <v/>
      </c>
      <c r="J56" s="11" t="str">
        <f t="shared" si="2"/>
        <v/>
      </c>
      <c r="K56" s="11" t="str">
        <f t="shared" si="2"/>
        <v/>
      </c>
      <c r="L56" s="11" t="str">
        <f t="shared" si="2"/>
        <v/>
      </c>
      <c r="M56" s="11" t="str">
        <f t="shared" si="2"/>
        <v/>
      </c>
      <c r="N56" s="11" t="str">
        <f t="shared" si="2"/>
        <v/>
      </c>
      <c r="O56" s="11" t="str">
        <f t="shared" si="2"/>
        <v/>
      </c>
      <c r="P56" s="12" t="s">
        <v>33</v>
      </c>
      <c r="Q56" s="11" t="str">
        <f t="shared" si="3"/>
        <v/>
      </c>
      <c r="R56" s="13" t="str">
        <f t="shared" si="3"/>
        <v/>
      </c>
      <c r="S56" s="52" t="str">
        <f t="shared" si="3"/>
        <v/>
      </c>
      <c r="T56" s="52"/>
      <c r="U56" s="52"/>
      <c r="V56" s="52"/>
      <c r="W56" s="52" t="str">
        <f t="shared" si="4"/>
        <v/>
      </c>
      <c r="X56" s="52"/>
      <c r="Y56" s="52"/>
      <c r="Z56" s="52"/>
      <c r="AA56" s="52" t="str">
        <f t="shared" si="5"/>
        <v/>
      </c>
      <c r="AB56" s="52"/>
      <c r="AC56" s="52"/>
      <c r="AD56" s="52"/>
      <c r="AE56" s="52" t="str">
        <f t="shared" si="6"/>
        <v/>
      </c>
      <c r="AF56" s="52"/>
      <c r="AG56" s="52"/>
      <c r="AH56" s="52" t="str">
        <f t="shared" si="7"/>
        <v/>
      </c>
      <c r="AI56" s="52"/>
      <c r="AJ56" s="52"/>
      <c r="AK56" s="52"/>
      <c r="AL56" s="52" t="str">
        <f t="shared" si="8"/>
        <v/>
      </c>
      <c r="AM56" s="52"/>
      <c r="AN56" s="52"/>
      <c r="AO56" s="52"/>
      <c r="AP56" s="50"/>
      <c r="AQ56" s="51"/>
    </row>
    <row r="57" spans="1:43" ht="80.099999999999994" customHeight="1" x14ac:dyDescent="0.4">
      <c r="A57" s="9">
        <v>4</v>
      </c>
      <c r="B57" s="49" t="str">
        <f t="shared" si="1"/>
        <v/>
      </c>
      <c r="C57" s="49"/>
      <c r="D57" s="49"/>
      <c r="E57" s="49"/>
      <c r="F57" s="49"/>
      <c r="G57" s="49"/>
      <c r="H57" s="49"/>
      <c r="I57" s="10" t="str">
        <f t="shared" si="2"/>
        <v/>
      </c>
      <c r="J57" s="11" t="str">
        <f t="shared" si="2"/>
        <v/>
      </c>
      <c r="K57" s="11" t="str">
        <f t="shared" si="2"/>
        <v/>
      </c>
      <c r="L57" s="11" t="str">
        <f t="shared" si="2"/>
        <v/>
      </c>
      <c r="M57" s="11" t="str">
        <f t="shared" si="2"/>
        <v/>
      </c>
      <c r="N57" s="11" t="str">
        <f t="shared" si="2"/>
        <v/>
      </c>
      <c r="O57" s="11" t="str">
        <f t="shared" si="2"/>
        <v/>
      </c>
      <c r="P57" s="12" t="s">
        <v>33</v>
      </c>
      <c r="Q57" s="11" t="str">
        <f t="shared" si="3"/>
        <v/>
      </c>
      <c r="R57" s="13" t="str">
        <f t="shared" si="3"/>
        <v/>
      </c>
      <c r="S57" s="52" t="str">
        <f t="shared" si="3"/>
        <v/>
      </c>
      <c r="T57" s="52"/>
      <c r="U57" s="52"/>
      <c r="V57" s="52"/>
      <c r="W57" s="52" t="str">
        <f t="shared" si="4"/>
        <v/>
      </c>
      <c r="X57" s="52"/>
      <c r="Y57" s="52"/>
      <c r="Z57" s="52"/>
      <c r="AA57" s="52" t="str">
        <f t="shared" si="5"/>
        <v/>
      </c>
      <c r="AB57" s="52"/>
      <c r="AC57" s="52"/>
      <c r="AD57" s="52"/>
      <c r="AE57" s="52" t="str">
        <f t="shared" si="6"/>
        <v/>
      </c>
      <c r="AF57" s="52"/>
      <c r="AG57" s="52"/>
      <c r="AH57" s="52" t="str">
        <f t="shared" si="7"/>
        <v/>
      </c>
      <c r="AI57" s="52"/>
      <c r="AJ57" s="52"/>
      <c r="AK57" s="52"/>
      <c r="AL57" s="52" t="str">
        <f t="shared" si="8"/>
        <v/>
      </c>
      <c r="AM57" s="52"/>
      <c r="AN57" s="52"/>
      <c r="AO57" s="52"/>
      <c r="AP57" s="50"/>
      <c r="AQ57" s="51"/>
    </row>
    <row r="58" spans="1:43" ht="80.099999999999994" customHeight="1" x14ac:dyDescent="0.4">
      <c r="A58" s="9">
        <v>5</v>
      </c>
      <c r="B58" s="49" t="str">
        <f t="shared" si="1"/>
        <v/>
      </c>
      <c r="C58" s="49"/>
      <c r="D58" s="49"/>
      <c r="E58" s="49"/>
      <c r="F58" s="49"/>
      <c r="G58" s="49"/>
      <c r="H58" s="49"/>
      <c r="I58" s="10" t="str">
        <f t="shared" si="2"/>
        <v/>
      </c>
      <c r="J58" s="11" t="str">
        <f t="shared" si="2"/>
        <v/>
      </c>
      <c r="K58" s="11" t="str">
        <f t="shared" si="2"/>
        <v/>
      </c>
      <c r="L58" s="11" t="str">
        <f t="shared" si="2"/>
        <v/>
      </c>
      <c r="M58" s="11" t="str">
        <f t="shared" si="2"/>
        <v/>
      </c>
      <c r="N58" s="11" t="str">
        <f t="shared" si="2"/>
        <v/>
      </c>
      <c r="O58" s="11" t="str">
        <f t="shared" si="2"/>
        <v/>
      </c>
      <c r="P58" s="12" t="s">
        <v>33</v>
      </c>
      <c r="Q58" s="11" t="str">
        <f t="shared" si="3"/>
        <v/>
      </c>
      <c r="R58" s="13" t="str">
        <f t="shared" si="3"/>
        <v/>
      </c>
      <c r="S58" s="52" t="str">
        <f t="shared" si="3"/>
        <v/>
      </c>
      <c r="T58" s="52"/>
      <c r="U58" s="52"/>
      <c r="V58" s="52"/>
      <c r="W58" s="52" t="str">
        <f t="shared" si="4"/>
        <v/>
      </c>
      <c r="X58" s="52"/>
      <c r="Y58" s="52"/>
      <c r="Z58" s="52"/>
      <c r="AA58" s="52" t="str">
        <f t="shared" si="5"/>
        <v/>
      </c>
      <c r="AB58" s="52"/>
      <c r="AC58" s="52"/>
      <c r="AD58" s="52"/>
      <c r="AE58" s="52" t="str">
        <f t="shared" si="6"/>
        <v/>
      </c>
      <c r="AF58" s="52"/>
      <c r="AG58" s="52"/>
      <c r="AH58" s="52" t="str">
        <f t="shared" si="7"/>
        <v/>
      </c>
      <c r="AI58" s="52"/>
      <c r="AJ58" s="52"/>
      <c r="AK58" s="52"/>
      <c r="AL58" s="52" t="str">
        <f t="shared" si="8"/>
        <v/>
      </c>
      <c r="AM58" s="52"/>
      <c r="AN58" s="52"/>
      <c r="AO58" s="52"/>
      <c r="AP58" s="50"/>
      <c r="AQ58" s="51"/>
    </row>
    <row r="59" spans="1:43" ht="80.099999999999994" customHeight="1" x14ac:dyDescent="0.4">
      <c r="A59" s="9">
        <v>6</v>
      </c>
      <c r="B59" s="49" t="str">
        <f t="shared" si="1"/>
        <v/>
      </c>
      <c r="C59" s="49"/>
      <c r="D59" s="49"/>
      <c r="E59" s="49"/>
      <c r="F59" s="49"/>
      <c r="G59" s="49"/>
      <c r="H59" s="49"/>
      <c r="I59" s="10" t="str">
        <f t="shared" si="2"/>
        <v/>
      </c>
      <c r="J59" s="11" t="str">
        <f t="shared" si="2"/>
        <v/>
      </c>
      <c r="K59" s="11" t="str">
        <f t="shared" si="2"/>
        <v/>
      </c>
      <c r="L59" s="11" t="str">
        <f t="shared" si="2"/>
        <v/>
      </c>
      <c r="M59" s="11" t="str">
        <f t="shared" si="2"/>
        <v/>
      </c>
      <c r="N59" s="11" t="str">
        <f t="shared" si="2"/>
        <v/>
      </c>
      <c r="O59" s="11" t="str">
        <f t="shared" si="2"/>
        <v/>
      </c>
      <c r="P59" s="12" t="s">
        <v>33</v>
      </c>
      <c r="Q59" s="11" t="str">
        <f t="shared" si="3"/>
        <v/>
      </c>
      <c r="R59" s="13" t="str">
        <f t="shared" si="3"/>
        <v/>
      </c>
      <c r="S59" s="52" t="str">
        <f t="shared" si="3"/>
        <v/>
      </c>
      <c r="T59" s="52"/>
      <c r="U59" s="52"/>
      <c r="V59" s="52"/>
      <c r="W59" s="52" t="str">
        <f t="shared" si="4"/>
        <v/>
      </c>
      <c r="X59" s="52"/>
      <c r="Y59" s="52"/>
      <c r="Z59" s="52"/>
      <c r="AA59" s="52" t="str">
        <f t="shared" si="5"/>
        <v/>
      </c>
      <c r="AB59" s="52"/>
      <c r="AC59" s="52"/>
      <c r="AD59" s="52"/>
      <c r="AE59" s="52" t="str">
        <f t="shared" si="6"/>
        <v/>
      </c>
      <c r="AF59" s="52"/>
      <c r="AG59" s="52"/>
      <c r="AH59" s="52" t="str">
        <f t="shared" si="7"/>
        <v/>
      </c>
      <c r="AI59" s="52"/>
      <c r="AJ59" s="52"/>
      <c r="AK59" s="52"/>
      <c r="AL59" s="52" t="str">
        <f t="shared" si="8"/>
        <v/>
      </c>
      <c r="AM59" s="52"/>
      <c r="AN59" s="52"/>
      <c r="AO59" s="52"/>
      <c r="AP59" s="50"/>
      <c r="AQ59" s="51"/>
    </row>
    <row r="60" spans="1:43" ht="80.099999999999994" customHeight="1" x14ac:dyDescent="0.4">
      <c r="A60" s="9">
        <v>7</v>
      </c>
      <c r="B60" s="49" t="str">
        <f t="shared" si="1"/>
        <v/>
      </c>
      <c r="C60" s="49"/>
      <c r="D60" s="49"/>
      <c r="E60" s="49"/>
      <c r="F60" s="49"/>
      <c r="G60" s="49"/>
      <c r="H60" s="49"/>
      <c r="I60" s="10" t="str">
        <f t="shared" si="2"/>
        <v/>
      </c>
      <c r="J60" s="11" t="str">
        <f t="shared" si="2"/>
        <v/>
      </c>
      <c r="K60" s="11" t="str">
        <f t="shared" si="2"/>
        <v/>
      </c>
      <c r="L60" s="11" t="str">
        <f t="shared" si="2"/>
        <v/>
      </c>
      <c r="M60" s="11" t="str">
        <f t="shared" si="2"/>
        <v/>
      </c>
      <c r="N60" s="11" t="str">
        <f t="shared" si="2"/>
        <v/>
      </c>
      <c r="O60" s="11" t="str">
        <f t="shared" si="2"/>
        <v/>
      </c>
      <c r="P60" s="12" t="s">
        <v>33</v>
      </c>
      <c r="Q60" s="11" t="str">
        <f t="shared" si="3"/>
        <v/>
      </c>
      <c r="R60" s="13" t="str">
        <f t="shared" si="3"/>
        <v/>
      </c>
      <c r="S60" s="52" t="str">
        <f t="shared" si="3"/>
        <v/>
      </c>
      <c r="T60" s="52"/>
      <c r="U60" s="52"/>
      <c r="V60" s="52"/>
      <c r="W60" s="52" t="str">
        <f t="shared" si="4"/>
        <v/>
      </c>
      <c r="X60" s="52"/>
      <c r="Y60" s="52"/>
      <c r="Z60" s="52"/>
      <c r="AA60" s="52" t="str">
        <f t="shared" si="5"/>
        <v/>
      </c>
      <c r="AB60" s="52"/>
      <c r="AC60" s="52"/>
      <c r="AD60" s="52"/>
      <c r="AE60" s="52" t="str">
        <f t="shared" si="6"/>
        <v/>
      </c>
      <c r="AF60" s="52"/>
      <c r="AG60" s="52"/>
      <c r="AH60" s="52" t="str">
        <f t="shared" si="7"/>
        <v/>
      </c>
      <c r="AI60" s="52"/>
      <c r="AJ60" s="52"/>
      <c r="AK60" s="52"/>
      <c r="AL60" s="52" t="str">
        <f t="shared" si="8"/>
        <v/>
      </c>
      <c r="AM60" s="52"/>
      <c r="AN60" s="52"/>
      <c r="AO60" s="52"/>
      <c r="AP60" s="50"/>
      <c r="AQ60" s="51"/>
    </row>
    <row r="61" spans="1:43" ht="80.099999999999994" customHeight="1" x14ac:dyDescent="0.4">
      <c r="A61" s="9">
        <v>8</v>
      </c>
      <c r="B61" s="49" t="str">
        <f t="shared" si="1"/>
        <v/>
      </c>
      <c r="C61" s="49"/>
      <c r="D61" s="49"/>
      <c r="E61" s="49"/>
      <c r="F61" s="49"/>
      <c r="G61" s="49"/>
      <c r="H61" s="49"/>
      <c r="I61" s="10" t="str">
        <f t="shared" si="2"/>
        <v/>
      </c>
      <c r="J61" s="11" t="str">
        <f t="shared" si="2"/>
        <v/>
      </c>
      <c r="K61" s="11" t="str">
        <f t="shared" si="2"/>
        <v/>
      </c>
      <c r="L61" s="11" t="str">
        <f t="shared" si="2"/>
        <v/>
      </c>
      <c r="M61" s="11" t="str">
        <f t="shared" si="2"/>
        <v/>
      </c>
      <c r="N61" s="11" t="str">
        <f t="shared" si="2"/>
        <v/>
      </c>
      <c r="O61" s="11" t="str">
        <f t="shared" si="2"/>
        <v/>
      </c>
      <c r="P61" s="12" t="s">
        <v>33</v>
      </c>
      <c r="Q61" s="11" t="str">
        <f t="shared" si="3"/>
        <v/>
      </c>
      <c r="R61" s="13" t="str">
        <f t="shared" si="3"/>
        <v/>
      </c>
      <c r="S61" s="52" t="str">
        <f t="shared" si="3"/>
        <v/>
      </c>
      <c r="T61" s="52"/>
      <c r="U61" s="52"/>
      <c r="V61" s="52"/>
      <c r="W61" s="52" t="str">
        <f t="shared" si="4"/>
        <v/>
      </c>
      <c r="X61" s="52"/>
      <c r="Y61" s="52"/>
      <c r="Z61" s="52"/>
      <c r="AA61" s="52" t="str">
        <f t="shared" si="5"/>
        <v/>
      </c>
      <c r="AB61" s="52"/>
      <c r="AC61" s="52"/>
      <c r="AD61" s="52"/>
      <c r="AE61" s="52" t="str">
        <f t="shared" si="6"/>
        <v/>
      </c>
      <c r="AF61" s="52"/>
      <c r="AG61" s="52"/>
      <c r="AH61" s="52" t="str">
        <f t="shared" si="7"/>
        <v/>
      </c>
      <c r="AI61" s="52"/>
      <c r="AJ61" s="52"/>
      <c r="AK61" s="52"/>
      <c r="AL61" s="52" t="str">
        <f t="shared" si="8"/>
        <v/>
      </c>
      <c r="AM61" s="52"/>
      <c r="AN61" s="52"/>
      <c r="AO61" s="52"/>
      <c r="AP61" s="50"/>
      <c r="AQ61" s="51"/>
    </row>
    <row r="62" spans="1:43" ht="80.099999999999994" customHeight="1" x14ac:dyDescent="0.4">
      <c r="A62" s="9">
        <v>9</v>
      </c>
      <c r="B62" s="49" t="str">
        <f t="shared" si="1"/>
        <v/>
      </c>
      <c r="C62" s="49"/>
      <c r="D62" s="49"/>
      <c r="E62" s="49"/>
      <c r="F62" s="49"/>
      <c r="G62" s="49"/>
      <c r="H62" s="49"/>
      <c r="I62" s="10" t="str">
        <f t="shared" si="2"/>
        <v/>
      </c>
      <c r="J62" s="11" t="str">
        <f t="shared" si="2"/>
        <v/>
      </c>
      <c r="K62" s="11" t="str">
        <f t="shared" si="2"/>
        <v/>
      </c>
      <c r="L62" s="11" t="str">
        <f t="shared" si="2"/>
        <v/>
      </c>
      <c r="M62" s="11" t="str">
        <f t="shared" si="2"/>
        <v/>
      </c>
      <c r="N62" s="11" t="str">
        <f t="shared" si="2"/>
        <v/>
      </c>
      <c r="O62" s="11" t="str">
        <f t="shared" si="2"/>
        <v/>
      </c>
      <c r="P62" s="12" t="s">
        <v>33</v>
      </c>
      <c r="Q62" s="11" t="str">
        <f t="shared" si="3"/>
        <v/>
      </c>
      <c r="R62" s="13" t="str">
        <f t="shared" si="3"/>
        <v/>
      </c>
      <c r="S62" s="52" t="str">
        <f t="shared" si="3"/>
        <v/>
      </c>
      <c r="T62" s="52"/>
      <c r="U62" s="52"/>
      <c r="V62" s="52"/>
      <c r="W62" s="52" t="str">
        <f t="shared" si="4"/>
        <v/>
      </c>
      <c r="X62" s="52"/>
      <c r="Y62" s="52"/>
      <c r="Z62" s="52"/>
      <c r="AA62" s="52" t="str">
        <f t="shared" si="5"/>
        <v/>
      </c>
      <c r="AB62" s="52"/>
      <c r="AC62" s="52"/>
      <c r="AD62" s="52"/>
      <c r="AE62" s="52" t="str">
        <f t="shared" si="6"/>
        <v/>
      </c>
      <c r="AF62" s="52"/>
      <c r="AG62" s="52"/>
      <c r="AH62" s="52" t="str">
        <f t="shared" si="7"/>
        <v/>
      </c>
      <c r="AI62" s="52"/>
      <c r="AJ62" s="52"/>
      <c r="AK62" s="52"/>
      <c r="AL62" s="52" t="str">
        <f t="shared" si="8"/>
        <v/>
      </c>
      <c r="AM62" s="52"/>
      <c r="AN62" s="52"/>
      <c r="AO62" s="52"/>
      <c r="AP62" s="50"/>
      <c r="AQ62" s="51"/>
    </row>
    <row r="63" spans="1:43" ht="80.099999999999994" customHeight="1" x14ac:dyDescent="0.4">
      <c r="A63" s="9">
        <v>10</v>
      </c>
      <c r="B63" s="49" t="str">
        <f t="shared" si="1"/>
        <v/>
      </c>
      <c r="C63" s="49"/>
      <c r="D63" s="49"/>
      <c r="E63" s="49"/>
      <c r="F63" s="49"/>
      <c r="G63" s="49"/>
      <c r="H63" s="49"/>
      <c r="I63" s="10" t="str">
        <f t="shared" si="2"/>
        <v/>
      </c>
      <c r="J63" s="11" t="str">
        <f t="shared" si="2"/>
        <v/>
      </c>
      <c r="K63" s="11" t="str">
        <f t="shared" si="2"/>
        <v/>
      </c>
      <c r="L63" s="11" t="str">
        <f t="shared" si="2"/>
        <v/>
      </c>
      <c r="M63" s="11" t="str">
        <f t="shared" si="2"/>
        <v/>
      </c>
      <c r="N63" s="11" t="str">
        <f t="shared" si="2"/>
        <v/>
      </c>
      <c r="O63" s="11" t="str">
        <f t="shared" si="2"/>
        <v/>
      </c>
      <c r="P63" s="12" t="s">
        <v>33</v>
      </c>
      <c r="Q63" s="11" t="str">
        <f t="shared" si="3"/>
        <v/>
      </c>
      <c r="R63" s="13" t="str">
        <f t="shared" si="3"/>
        <v/>
      </c>
      <c r="S63" s="52" t="str">
        <f t="shared" si="3"/>
        <v/>
      </c>
      <c r="T63" s="52"/>
      <c r="U63" s="52"/>
      <c r="V63" s="52"/>
      <c r="W63" s="52" t="str">
        <f t="shared" si="4"/>
        <v/>
      </c>
      <c r="X63" s="52"/>
      <c r="Y63" s="52"/>
      <c r="Z63" s="52"/>
      <c r="AA63" s="52" t="str">
        <f t="shared" si="5"/>
        <v/>
      </c>
      <c r="AB63" s="52"/>
      <c r="AC63" s="52"/>
      <c r="AD63" s="52"/>
      <c r="AE63" s="52" t="str">
        <f t="shared" si="6"/>
        <v/>
      </c>
      <c r="AF63" s="52"/>
      <c r="AG63" s="52"/>
      <c r="AH63" s="52" t="str">
        <f t="shared" si="7"/>
        <v/>
      </c>
      <c r="AI63" s="52"/>
      <c r="AJ63" s="52"/>
      <c r="AK63" s="52"/>
      <c r="AL63" s="52" t="str">
        <f t="shared" si="8"/>
        <v/>
      </c>
      <c r="AM63" s="52"/>
      <c r="AN63" s="52"/>
      <c r="AO63" s="52"/>
      <c r="AP63" s="54"/>
      <c r="AQ63" s="55"/>
    </row>
    <row r="64" spans="1:43" ht="80.099999999999994" customHeight="1" x14ac:dyDescent="0.4">
      <c r="A64" s="9">
        <v>11</v>
      </c>
      <c r="B64" s="49" t="str">
        <f t="shared" si="1"/>
        <v/>
      </c>
      <c r="C64" s="49"/>
      <c r="D64" s="49"/>
      <c r="E64" s="49"/>
      <c r="F64" s="49"/>
      <c r="G64" s="49"/>
      <c r="H64" s="49"/>
      <c r="I64" s="10" t="str">
        <f t="shared" si="2"/>
        <v/>
      </c>
      <c r="J64" s="11" t="str">
        <f t="shared" si="2"/>
        <v/>
      </c>
      <c r="K64" s="11" t="str">
        <f t="shared" si="2"/>
        <v/>
      </c>
      <c r="L64" s="11" t="str">
        <f t="shared" si="2"/>
        <v/>
      </c>
      <c r="M64" s="11" t="str">
        <f t="shared" si="2"/>
        <v/>
      </c>
      <c r="N64" s="11" t="str">
        <f t="shared" si="2"/>
        <v/>
      </c>
      <c r="O64" s="11" t="str">
        <f t="shared" si="2"/>
        <v/>
      </c>
      <c r="P64" s="12" t="s">
        <v>33</v>
      </c>
      <c r="Q64" s="11" t="str">
        <f t="shared" si="3"/>
        <v/>
      </c>
      <c r="R64" s="13" t="str">
        <f t="shared" si="3"/>
        <v/>
      </c>
      <c r="S64" s="52" t="str">
        <f t="shared" si="3"/>
        <v/>
      </c>
      <c r="T64" s="52"/>
      <c r="U64" s="52"/>
      <c r="V64" s="52"/>
      <c r="W64" s="52" t="str">
        <f t="shared" si="4"/>
        <v/>
      </c>
      <c r="X64" s="52"/>
      <c r="Y64" s="52"/>
      <c r="Z64" s="52"/>
      <c r="AA64" s="52" t="str">
        <f t="shared" si="5"/>
        <v/>
      </c>
      <c r="AB64" s="52"/>
      <c r="AC64" s="52"/>
      <c r="AD64" s="52"/>
      <c r="AE64" s="52" t="str">
        <f t="shared" si="6"/>
        <v/>
      </c>
      <c r="AF64" s="52"/>
      <c r="AG64" s="52"/>
      <c r="AH64" s="52" t="str">
        <f t="shared" si="7"/>
        <v/>
      </c>
      <c r="AI64" s="52"/>
      <c r="AJ64" s="52"/>
      <c r="AK64" s="52"/>
      <c r="AL64" s="52" t="str">
        <f t="shared" si="8"/>
        <v/>
      </c>
      <c r="AM64" s="52"/>
      <c r="AN64" s="52"/>
      <c r="AO64" s="52"/>
      <c r="AP64" s="54"/>
      <c r="AQ64" s="55"/>
    </row>
    <row r="65" spans="1:43" ht="80.099999999999994" customHeight="1" x14ac:dyDescent="0.4">
      <c r="A65" s="9">
        <v>12</v>
      </c>
      <c r="B65" s="49" t="str">
        <f t="shared" si="1"/>
        <v/>
      </c>
      <c r="C65" s="49"/>
      <c r="D65" s="49"/>
      <c r="E65" s="49"/>
      <c r="F65" s="49"/>
      <c r="G65" s="49"/>
      <c r="H65" s="49"/>
      <c r="I65" s="10" t="str">
        <f t="shared" si="2"/>
        <v/>
      </c>
      <c r="J65" s="11" t="str">
        <f t="shared" si="2"/>
        <v/>
      </c>
      <c r="K65" s="11" t="str">
        <f t="shared" si="2"/>
        <v/>
      </c>
      <c r="L65" s="11" t="str">
        <f t="shared" si="2"/>
        <v/>
      </c>
      <c r="M65" s="11" t="str">
        <f t="shared" si="2"/>
        <v/>
      </c>
      <c r="N65" s="11" t="str">
        <f t="shared" si="2"/>
        <v/>
      </c>
      <c r="O65" s="11" t="str">
        <f t="shared" si="2"/>
        <v/>
      </c>
      <c r="P65" s="12" t="s">
        <v>33</v>
      </c>
      <c r="Q65" s="11" t="str">
        <f t="shared" si="3"/>
        <v/>
      </c>
      <c r="R65" s="13" t="str">
        <f t="shared" si="3"/>
        <v/>
      </c>
      <c r="S65" s="52" t="str">
        <f t="shared" si="3"/>
        <v/>
      </c>
      <c r="T65" s="52"/>
      <c r="U65" s="52"/>
      <c r="V65" s="52"/>
      <c r="W65" s="52" t="str">
        <f t="shared" si="4"/>
        <v/>
      </c>
      <c r="X65" s="52"/>
      <c r="Y65" s="52"/>
      <c r="Z65" s="52"/>
      <c r="AA65" s="52" t="str">
        <f t="shared" si="5"/>
        <v/>
      </c>
      <c r="AB65" s="52"/>
      <c r="AC65" s="52"/>
      <c r="AD65" s="52"/>
      <c r="AE65" s="52" t="str">
        <f t="shared" si="6"/>
        <v/>
      </c>
      <c r="AF65" s="52"/>
      <c r="AG65" s="52"/>
      <c r="AH65" s="52" t="str">
        <f t="shared" si="7"/>
        <v/>
      </c>
      <c r="AI65" s="52"/>
      <c r="AJ65" s="52"/>
      <c r="AK65" s="52"/>
      <c r="AL65" s="52" t="str">
        <f t="shared" si="8"/>
        <v/>
      </c>
      <c r="AM65" s="52"/>
      <c r="AN65" s="52"/>
      <c r="AO65" s="52"/>
      <c r="AP65" s="50"/>
      <c r="AQ65" s="51"/>
    </row>
    <row r="66" spans="1:43" ht="80.099999999999994" customHeight="1" x14ac:dyDescent="0.4">
      <c r="A66" s="9">
        <v>13</v>
      </c>
      <c r="B66" s="49" t="str">
        <f t="shared" si="1"/>
        <v/>
      </c>
      <c r="C66" s="49"/>
      <c r="D66" s="49"/>
      <c r="E66" s="49"/>
      <c r="F66" s="49"/>
      <c r="G66" s="49"/>
      <c r="H66" s="49"/>
      <c r="I66" s="10" t="str">
        <f t="shared" si="2"/>
        <v/>
      </c>
      <c r="J66" s="11" t="str">
        <f t="shared" si="2"/>
        <v/>
      </c>
      <c r="K66" s="11" t="str">
        <f t="shared" si="2"/>
        <v/>
      </c>
      <c r="L66" s="11" t="str">
        <f t="shared" si="2"/>
        <v/>
      </c>
      <c r="M66" s="11" t="str">
        <f t="shared" si="2"/>
        <v/>
      </c>
      <c r="N66" s="11" t="str">
        <f t="shared" si="2"/>
        <v/>
      </c>
      <c r="O66" s="11" t="str">
        <f t="shared" si="2"/>
        <v/>
      </c>
      <c r="P66" s="12" t="s">
        <v>33</v>
      </c>
      <c r="Q66" s="11" t="str">
        <f t="shared" si="3"/>
        <v/>
      </c>
      <c r="R66" s="13" t="str">
        <f t="shared" si="3"/>
        <v/>
      </c>
      <c r="S66" s="52" t="str">
        <f t="shared" si="3"/>
        <v/>
      </c>
      <c r="T66" s="52"/>
      <c r="U66" s="52"/>
      <c r="V66" s="52"/>
      <c r="W66" s="52" t="str">
        <f t="shared" si="4"/>
        <v/>
      </c>
      <c r="X66" s="52"/>
      <c r="Y66" s="52"/>
      <c r="Z66" s="52"/>
      <c r="AA66" s="52" t="str">
        <f t="shared" si="5"/>
        <v/>
      </c>
      <c r="AB66" s="52"/>
      <c r="AC66" s="52"/>
      <c r="AD66" s="52"/>
      <c r="AE66" s="52" t="str">
        <f t="shared" si="6"/>
        <v/>
      </c>
      <c r="AF66" s="52"/>
      <c r="AG66" s="52"/>
      <c r="AH66" s="52" t="str">
        <f t="shared" si="7"/>
        <v/>
      </c>
      <c r="AI66" s="52"/>
      <c r="AJ66" s="52"/>
      <c r="AK66" s="52"/>
      <c r="AL66" s="52" t="str">
        <f t="shared" si="8"/>
        <v/>
      </c>
      <c r="AM66" s="52"/>
      <c r="AN66" s="52"/>
      <c r="AO66" s="52"/>
      <c r="AP66" s="50"/>
      <c r="AQ66" s="51"/>
    </row>
    <row r="67" spans="1:43" ht="80.099999999999994" customHeight="1" x14ac:dyDescent="0.4">
      <c r="A67" s="9">
        <v>14</v>
      </c>
      <c r="B67" s="49" t="str">
        <f t="shared" si="1"/>
        <v/>
      </c>
      <c r="C67" s="49"/>
      <c r="D67" s="49"/>
      <c r="E67" s="49"/>
      <c r="F67" s="49"/>
      <c r="G67" s="49"/>
      <c r="H67" s="49"/>
      <c r="I67" s="10" t="str">
        <f t="shared" si="2"/>
        <v/>
      </c>
      <c r="J67" s="11" t="str">
        <f t="shared" si="2"/>
        <v/>
      </c>
      <c r="K67" s="11" t="str">
        <f t="shared" si="2"/>
        <v/>
      </c>
      <c r="L67" s="11" t="str">
        <f t="shared" si="2"/>
        <v/>
      </c>
      <c r="M67" s="11" t="str">
        <f t="shared" si="2"/>
        <v/>
      </c>
      <c r="N67" s="11" t="str">
        <f t="shared" si="2"/>
        <v/>
      </c>
      <c r="O67" s="11" t="str">
        <f t="shared" si="2"/>
        <v/>
      </c>
      <c r="P67" s="12" t="s">
        <v>33</v>
      </c>
      <c r="Q67" s="11" t="str">
        <f t="shared" si="3"/>
        <v/>
      </c>
      <c r="R67" s="13" t="str">
        <f t="shared" si="3"/>
        <v/>
      </c>
      <c r="S67" s="52" t="str">
        <f t="shared" si="3"/>
        <v/>
      </c>
      <c r="T67" s="52"/>
      <c r="U67" s="52"/>
      <c r="V67" s="52"/>
      <c r="W67" s="52" t="str">
        <f t="shared" si="4"/>
        <v/>
      </c>
      <c r="X67" s="52"/>
      <c r="Y67" s="52"/>
      <c r="Z67" s="52"/>
      <c r="AA67" s="52" t="str">
        <f t="shared" si="5"/>
        <v/>
      </c>
      <c r="AB67" s="52"/>
      <c r="AC67" s="52"/>
      <c r="AD67" s="52"/>
      <c r="AE67" s="52" t="str">
        <f t="shared" si="6"/>
        <v/>
      </c>
      <c r="AF67" s="52"/>
      <c r="AG67" s="52"/>
      <c r="AH67" s="52" t="str">
        <f t="shared" si="7"/>
        <v/>
      </c>
      <c r="AI67" s="52"/>
      <c r="AJ67" s="52"/>
      <c r="AK67" s="52"/>
      <c r="AL67" s="52" t="str">
        <f t="shared" si="8"/>
        <v/>
      </c>
      <c r="AM67" s="52"/>
      <c r="AN67" s="52"/>
      <c r="AO67" s="52"/>
      <c r="AP67" s="50"/>
      <c r="AQ67" s="51"/>
    </row>
    <row r="68" spans="1:43" ht="80.099999999999994" customHeight="1" thickBot="1" x14ac:dyDescent="0.45">
      <c r="A68" s="9">
        <v>15</v>
      </c>
      <c r="B68" s="49" t="str">
        <f t="shared" si="1"/>
        <v/>
      </c>
      <c r="C68" s="49"/>
      <c r="D68" s="49"/>
      <c r="E68" s="49"/>
      <c r="F68" s="49"/>
      <c r="G68" s="49"/>
      <c r="H68" s="49"/>
      <c r="I68" s="10" t="str">
        <f t="shared" si="2"/>
        <v/>
      </c>
      <c r="J68" s="11" t="str">
        <f t="shared" si="2"/>
        <v/>
      </c>
      <c r="K68" s="11" t="str">
        <f t="shared" si="2"/>
        <v/>
      </c>
      <c r="L68" s="11" t="str">
        <f t="shared" si="2"/>
        <v/>
      </c>
      <c r="M68" s="11" t="str">
        <f t="shared" si="2"/>
        <v/>
      </c>
      <c r="N68" s="11" t="str">
        <f t="shared" si="2"/>
        <v/>
      </c>
      <c r="O68" s="11" t="str">
        <f t="shared" si="2"/>
        <v/>
      </c>
      <c r="P68" s="12" t="s">
        <v>33</v>
      </c>
      <c r="Q68" s="11" t="str">
        <f t="shared" si="3"/>
        <v/>
      </c>
      <c r="R68" s="13" t="str">
        <f t="shared" si="3"/>
        <v/>
      </c>
      <c r="S68" s="52" t="str">
        <f t="shared" si="3"/>
        <v/>
      </c>
      <c r="T68" s="52"/>
      <c r="U68" s="52"/>
      <c r="V68" s="52"/>
      <c r="W68" s="52" t="str">
        <f t="shared" si="4"/>
        <v/>
      </c>
      <c r="X68" s="52"/>
      <c r="Y68" s="52"/>
      <c r="Z68" s="52"/>
      <c r="AA68" s="52" t="str">
        <f t="shared" si="5"/>
        <v/>
      </c>
      <c r="AB68" s="52"/>
      <c r="AC68" s="52"/>
      <c r="AD68" s="52"/>
      <c r="AE68" s="52" t="str">
        <f t="shared" si="6"/>
        <v/>
      </c>
      <c r="AF68" s="52"/>
      <c r="AG68" s="52"/>
      <c r="AH68" s="52" t="str">
        <f t="shared" si="7"/>
        <v/>
      </c>
      <c r="AI68" s="52"/>
      <c r="AJ68" s="52"/>
      <c r="AK68" s="52"/>
      <c r="AL68" s="52" t="str">
        <f t="shared" si="8"/>
        <v/>
      </c>
      <c r="AM68" s="52"/>
      <c r="AN68" s="52"/>
      <c r="AO68" s="52"/>
      <c r="AP68" s="50"/>
      <c r="AQ68" s="51"/>
    </row>
    <row r="69" spans="1:43" ht="39.950000000000003" customHeight="1" x14ac:dyDescent="0.4">
      <c r="A69" s="116" t="s">
        <v>34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71">
        <f t="shared" ref="S69" si="9">S30</f>
        <v>0</v>
      </c>
      <c r="T69" s="71"/>
      <c r="U69" s="71"/>
      <c r="V69" s="71"/>
      <c r="W69" s="71">
        <f t="shared" ref="W69" si="10">W30</f>
        <v>0</v>
      </c>
      <c r="X69" s="71"/>
      <c r="Y69" s="71"/>
      <c r="Z69" s="71"/>
      <c r="AA69" s="71">
        <f t="shared" ref="AA69" si="11">AA30</f>
        <v>0</v>
      </c>
      <c r="AB69" s="71"/>
      <c r="AC69" s="71"/>
      <c r="AD69" s="71"/>
      <c r="AE69" s="71">
        <f t="shared" ref="AE69" si="12">AE30</f>
        <v>0</v>
      </c>
      <c r="AF69" s="71"/>
      <c r="AG69" s="71"/>
      <c r="AH69" s="71">
        <f t="shared" ref="AH69" si="13">AH30</f>
        <v>0</v>
      </c>
      <c r="AI69" s="71"/>
      <c r="AJ69" s="71"/>
      <c r="AK69" s="71"/>
      <c r="AL69" s="71">
        <f t="shared" ref="AL69" si="14">AL30</f>
        <v>0</v>
      </c>
      <c r="AM69" s="71"/>
      <c r="AN69" s="71"/>
      <c r="AO69" s="71"/>
      <c r="AP69" s="112"/>
      <c r="AQ69" s="113"/>
    </row>
    <row r="70" spans="1:43" ht="39.950000000000003" customHeight="1" thickBot="1" x14ac:dyDescent="0.45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114"/>
      <c r="AQ70" s="115"/>
    </row>
    <row r="71" spans="1:43" ht="39.950000000000003" customHeight="1" thickBot="1" x14ac:dyDescent="0.45"/>
    <row r="72" spans="1:43" ht="39.950000000000003" customHeight="1" x14ac:dyDescent="0.4">
      <c r="A72" s="85" t="s">
        <v>35</v>
      </c>
      <c r="B72" s="86"/>
      <c r="C72" s="86"/>
      <c r="D72" s="86"/>
      <c r="E72" s="86"/>
      <c r="F72" s="86"/>
      <c r="G72" s="86"/>
      <c r="H72" s="86"/>
      <c r="I72" s="104" t="s">
        <v>36</v>
      </c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91" t="s">
        <v>37</v>
      </c>
      <c r="AB72" s="92"/>
      <c r="AC72" s="92"/>
      <c r="AD72" s="99">
        <f>AD33</f>
        <v>0</v>
      </c>
      <c r="AE72" s="99"/>
      <c r="AF72" s="99"/>
      <c r="AG72" s="99"/>
      <c r="AH72" s="99"/>
      <c r="AI72" s="99"/>
      <c r="AJ72" s="99"/>
      <c r="AK72" s="109" t="s">
        <v>4</v>
      </c>
      <c r="AL72" s="109"/>
      <c r="AM72" s="99">
        <f>AM33</f>
        <v>0</v>
      </c>
      <c r="AN72" s="99"/>
      <c r="AO72" s="99"/>
      <c r="AP72" s="99"/>
      <c r="AQ72" s="111"/>
    </row>
    <row r="73" spans="1:43" ht="39.950000000000003" customHeight="1" x14ac:dyDescent="0.4">
      <c r="A73" s="87"/>
      <c r="B73" s="88"/>
      <c r="C73" s="88"/>
      <c r="D73" s="88"/>
      <c r="E73" s="88"/>
      <c r="F73" s="88"/>
      <c r="G73" s="88"/>
      <c r="H73" s="88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93"/>
      <c r="AB73" s="94"/>
      <c r="AC73" s="94"/>
      <c r="AD73" s="100"/>
      <c r="AE73" s="100"/>
      <c r="AF73" s="100"/>
      <c r="AG73" s="100"/>
      <c r="AH73" s="100"/>
      <c r="AI73" s="100"/>
      <c r="AJ73" s="100"/>
      <c r="AK73" s="110"/>
      <c r="AL73" s="110"/>
      <c r="AM73" s="100"/>
      <c r="AN73" s="100"/>
      <c r="AO73" s="100"/>
      <c r="AP73" s="100"/>
      <c r="AQ73" s="101"/>
    </row>
    <row r="74" spans="1:43" ht="39.950000000000003" customHeight="1" x14ac:dyDescent="0.4">
      <c r="A74" s="87"/>
      <c r="B74" s="88"/>
      <c r="C74" s="88"/>
      <c r="D74" s="88"/>
      <c r="E74" s="88"/>
      <c r="F74" s="88"/>
      <c r="G74" s="88"/>
      <c r="H74" s="88"/>
      <c r="I74" s="105" t="s">
        <v>38</v>
      </c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93" t="s">
        <v>39</v>
      </c>
      <c r="AB74" s="94"/>
      <c r="AC74" s="94"/>
      <c r="AD74" s="97" t="str">
        <f>AD35</f>
        <v>普通</v>
      </c>
      <c r="AE74" s="98"/>
      <c r="AF74" s="106">
        <f>AF35</f>
        <v>0</v>
      </c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8"/>
    </row>
    <row r="75" spans="1:43" ht="39.950000000000003" customHeight="1" x14ac:dyDescent="0.4">
      <c r="A75" s="87"/>
      <c r="B75" s="88"/>
      <c r="C75" s="88"/>
      <c r="D75" s="88"/>
      <c r="E75" s="88"/>
      <c r="F75" s="88"/>
      <c r="G75" s="88"/>
      <c r="H75" s="88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93"/>
      <c r="AB75" s="94"/>
      <c r="AC75" s="94"/>
      <c r="AD75" s="97"/>
      <c r="AE75" s="98"/>
      <c r="AF75" s="106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8"/>
    </row>
    <row r="76" spans="1:43" ht="39.950000000000003" customHeight="1" x14ac:dyDescent="0.4">
      <c r="A76" s="87"/>
      <c r="B76" s="88"/>
      <c r="C76" s="88"/>
      <c r="D76" s="88"/>
      <c r="E76" s="88"/>
      <c r="F76" s="88"/>
      <c r="G76" s="88"/>
      <c r="H76" s="88"/>
      <c r="I76" s="83" t="s">
        <v>42</v>
      </c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93" t="s">
        <v>41</v>
      </c>
      <c r="AB76" s="94"/>
      <c r="AC76" s="94"/>
      <c r="AD76" s="100">
        <f>AD37</f>
        <v>0</v>
      </c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1"/>
    </row>
    <row r="77" spans="1:43" ht="39.950000000000003" customHeight="1" thickBot="1" x14ac:dyDescent="0.45">
      <c r="A77" s="89"/>
      <c r="B77" s="90"/>
      <c r="C77" s="90"/>
      <c r="D77" s="90"/>
      <c r="E77" s="90"/>
      <c r="F77" s="90"/>
      <c r="G77" s="90"/>
      <c r="H77" s="90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95"/>
      <c r="AB77" s="96"/>
      <c r="AC77" s="96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3"/>
    </row>
  </sheetData>
  <mergeCells count="326">
    <mergeCell ref="A72:H77"/>
    <mergeCell ref="I72:Z73"/>
    <mergeCell ref="AA72:AC73"/>
    <mergeCell ref="AD72:AJ73"/>
    <mergeCell ref="AK72:AL73"/>
    <mergeCell ref="AM72:AQ73"/>
    <mergeCell ref="I74:Z75"/>
    <mergeCell ref="AA74:AC75"/>
    <mergeCell ref="AD74:AE75"/>
    <mergeCell ref="AF74:AQ75"/>
    <mergeCell ref="I76:Z77"/>
    <mergeCell ref="AA76:AC77"/>
    <mergeCell ref="AD76:AQ77"/>
    <mergeCell ref="AP68:AQ68"/>
    <mergeCell ref="S68:V68"/>
    <mergeCell ref="W68:Z68"/>
    <mergeCell ref="AA68:AD68"/>
    <mergeCell ref="AE68:AG68"/>
    <mergeCell ref="AH68:AK68"/>
    <mergeCell ref="AL68:AO68"/>
    <mergeCell ref="B68:H68"/>
    <mergeCell ref="A69:R70"/>
    <mergeCell ref="S69:V70"/>
    <mergeCell ref="W69:Z70"/>
    <mergeCell ref="AA69:AD70"/>
    <mergeCell ref="AE69:AG70"/>
    <mergeCell ref="AH69:AK70"/>
    <mergeCell ref="AL69:AO70"/>
    <mergeCell ref="AP69:AQ70"/>
    <mergeCell ref="AP66:AQ66"/>
    <mergeCell ref="B67:H67"/>
    <mergeCell ref="S67:V67"/>
    <mergeCell ref="W67:Z67"/>
    <mergeCell ref="AA67:AD67"/>
    <mergeCell ref="AE67:AG67"/>
    <mergeCell ref="AH67:AK67"/>
    <mergeCell ref="AL67:AO67"/>
    <mergeCell ref="AP67:AQ67"/>
    <mergeCell ref="S66:V66"/>
    <mergeCell ref="W66:Z66"/>
    <mergeCell ref="AA66:AD66"/>
    <mergeCell ref="AE66:AG66"/>
    <mergeCell ref="AH66:AK66"/>
    <mergeCell ref="AL66:AO66"/>
    <mergeCell ref="B66:H66"/>
    <mergeCell ref="AP64:AQ64"/>
    <mergeCell ref="B65:H65"/>
    <mergeCell ref="S65:V65"/>
    <mergeCell ref="W65:Z65"/>
    <mergeCell ref="AA65:AD65"/>
    <mergeCell ref="AE65:AG65"/>
    <mergeCell ref="AH65:AK65"/>
    <mergeCell ref="AL65:AO65"/>
    <mergeCell ref="AP65:AQ65"/>
    <mergeCell ref="S64:V64"/>
    <mergeCell ref="W64:Z64"/>
    <mergeCell ref="AA64:AD64"/>
    <mergeCell ref="AE64:AG64"/>
    <mergeCell ref="AH64:AK64"/>
    <mergeCell ref="AL64:AO64"/>
    <mergeCell ref="B64:H64"/>
    <mergeCell ref="AP62:AQ62"/>
    <mergeCell ref="B63:H63"/>
    <mergeCell ref="S63:V63"/>
    <mergeCell ref="W63:Z63"/>
    <mergeCell ref="AA63:AD63"/>
    <mergeCell ref="AE63:AG63"/>
    <mergeCell ref="AH63:AK63"/>
    <mergeCell ref="AL63:AO63"/>
    <mergeCell ref="AP63:AQ63"/>
    <mergeCell ref="S62:V62"/>
    <mergeCell ref="W62:Z62"/>
    <mergeCell ref="AA62:AD62"/>
    <mergeCell ref="AE62:AG62"/>
    <mergeCell ref="AH62:AK62"/>
    <mergeCell ref="AL62:AO62"/>
    <mergeCell ref="B62:H62"/>
    <mergeCell ref="AP60:AQ60"/>
    <mergeCell ref="B61:H61"/>
    <mergeCell ref="S61:V61"/>
    <mergeCell ref="W61:Z61"/>
    <mergeCell ref="AA61:AD61"/>
    <mergeCell ref="AE61:AG61"/>
    <mergeCell ref="AH61:AK61"/>
    <mergeCell ref="AL61:AO61"/>
    <mergeCell ref="AP61:AQ61"/>
    <mergeCell ref="S60:V60"/>
    <mergeCell ref="W60:Z60"/>
    <mergeCell ref="AA60:AD60"/>
    <mergeCell ref="AE60:AG60"/>
    <mergeCell ref="AH60:AK60"/>
    <mergeCell ref="AL60:AO60"/>
    <mergeCell ref="B60:H60"/>
    <mergeCell ref="AP58:AQ58"/>
    <mergeCell ref="B59:H59"/>
    <mergeCell ref="S59:V59"/>
    <mergeCell ref="W59:Z59"/>
    <mergeCell ref="AA59:AD59"/>
    <mergeCell ref="AE59:AG59"/>
    <mergeCell ref="AH59:AK59"/>
    <mergeCell ref="AL59:AO59"/>
    <mergeCell ref="AP59:AQ59"/>
    <mergeCell ref="S58:V58"/>
    <mergeCell ref="W58:Z58"/>
    <mergeCell ref="AA58:AD58"/>
    <mergeCell ref="AE58:AG58"/>
    <mergeCell ref="AH58:AK58"/>
    <mergeCell ref="AL58:AO58"/>
    <mergeCell ref="B58:H58"/>
    <mergeCell ref="AP56:AQ56"/>
    <mergeCell ref="B57:H57"/>
    <mergeCell ref="S57:V57"/>
    <mergeCell ref="W57:Z57"/>
    <mergeCell ref="AA57:AD57"/>
    <mergeCell ref="AE57:AG57"/>
    <mergeCell ref="AH57:AK57"/>
    <mergeCell ref="AL57:AO57"/>
    <mergeCell ref="AP57:AQ57"/>
    <mergeCell ref="S56:V56"/>
    <mergeCell ref="W56:Z56"/>
    <mergeCell ref="AA56:AD56"/>
    <mergeCell ref="AE56:AG56"/>
    <mergeCell ref="AH56:AK56"/>
    <mergeCell ref="AL56:AO56"/>
    <mergeCell ref="B56:H56"/>
    <mergeCell ref="AP54:AQ54"/>
    <mergeCell ref="B55:H55"/>
    <mergeCell ref="S55:V55"/>
    <mergeCell ref="W55:Z55"/>
    <mergeCell ref="AA55:AD55"/>
    <mergeCell ref="AE55:AG55"/>
    <mergeCell ref="AH55:AK55"/>
    <mergeCell ref="AL55:AO55"/>
    <mergeCell ref="AP55:AQ55"/>
    <mergeCell ref="S54:V54"/>
    <mergeCell ref="W54:Z54"/>
    <mergeCell ref="AA54:AD54"/>
    <mergeCell ref="AE54:AG54"/>
    <mergeCell ref="AH54:AK54"/>
    <mergeCell ref="AL54:AO54"/>
    <mergeCell ref="B54:H54"/>
    <mergeCell ref="B53:H53"/>
    <mergeCell ref="I53:R53"/>
    <mergeCell ref="S53:V53"/>
    <mergeCell ref="W53:Z53"/>
    <mergeCell ref="AA53:AD53"/>
    <mergeCell ref="AE53:AG53"/>
    <mergeCell ref="AH53:AK53"/>
    <mergeCell ref="AL53:AO53"/>
    <mergeCell ref="AP53:AQ53"/>
    <mergeCell ref="AA43:AC45"/>
    <mergeCell ref="AD43:AQ45"/>
    <mergeCell ref="AA48:AC48"/>
    <mergeCell ref="AD48:AQ48"/>
    <mergeCell ref="AA46:AC47"/>
    <mergeCell ref="AD46:AQ47"/>
    <mergeCell ref="A47:H49"/>
    <mergeCell ref="I47:V49"/>
    <mergeCell ref="AA49:AC49"/>
    <mergeCell ref="AF3:AI3"/>
    <mergeCell ref="AK3:AL3"/>
    <mergeCell ref="AN3:AO3"/>
    <mergeCell ref="AD4:AQ6"/>
    <mergeCell ref="AA4:AC6"/>
    <mergeCell ref="A8:H10"/>
    <mergeCell ref="AF42:AI42"/>
    <mergeCell ref="AK42:AL42"/>
    <mergeCell ref="AN42:AO42"/>
    <mergeCell ref="I37:Z38"/>
    <mergeCell ref="A33:H38"/>
    <mergeCell ref="AA33:AC34"/>
    <mergeCell ref="AA35:AC36"/>
    <mergeCell ref="AA37:AC38"/>
    <mergeCell ref="AD35:AE36"/>
    <mergeCell ref="AD33:AJ34"/>
    <mergeCell ref="AD37:AQ38"/>
    <mergeCell ref="I33:Z34"/>
    <mergeCell ref="I35:Z36"/>
    <mergeCell ref="AF35:AQ36"/>
    <mergeCell ref="AK33:AL34"/>
    <mergeCell ref="AM33:AQ34"/>
    <mergeCell ref="AP30:AQ31"/>
    <mergeCell ref="A30:R31"/>
    <mergeCell ref="S30:V31"/>
    <mergeCell ref="W30:Z31"/>
    <mergeCell ref="AA30:AD31"/>
    <mergeCell ref="AE30:AG31"/>
    <mergeCell ref="AH30:AK31"/>
    <mergeCell ref="AL30:AO31"/>
    <mergeCell ref="AE20:AG20"/>
    <mergeCell ref="AH20:AK20"/>
    <mergeCell ref="AL20:AO20"/>
    <mergeCell ref="AE28:AG28"/>
    <mergeCell ref="AH28:AK28"/>
    <mergeCell ref="AL28:AO28"/>
    <mergeCell ref="W26:Z26"/>
    <mergeCell ref="AA26:AD26"/>
    <mergeCell ref="AE26:AG26"/>
    <mergeCell ref="AH26:AK26"/>
    <mergeCell ref="AL26:AO26"/>
    <mergeCell ref="B26:H26"/>
    <mergeCell ref="W28:Z28"/>
    <mergeCell ref="AA28:AD28"/>
    <mergeCell ref="I8:V10"/>
    <mergeCell ref="I14:R14"/>
    <mergeCell ref="AA10:AC10"/>
    <mergeCell ref="AL18:AO18"/>
    <mergeCell ref="AA9:AC9"/>
    <mergeCell ref="AD9:AQ9"/>
    <mergeCell ref="AA7:AC8"/>
    <mergeCell ref="AD7:AQ8"/>
    <mergeCell ref="AP20:AQ20"/>
    <mergeCell ref="B21:H21"/>
    <mergeCell ref="S20:V20"/>
    <mergeCell ref="W20:Z20"/>
    <mergeCell ref="AA20:AD20"/>
    <mergeCell ref="AP21:AQ21"/>
    <mergeCell ref="S21:V21"/>
    <mergeCell ref="W21:Z21"/>
    <mergeCell ref="AA21:AD21"/>
    <mergeCell ref="B20:H20"/>
    <mergeCell ref="AH21:AK21"/>
    <mergeCell ref="AL21:AO21"/>
    <mergeCell ref="AE21:AG21"/>
    <mergeCell ref="B19:H19"/>
    <mergeCell ref="S18:V18"/>
    <mergeCell ref="W18:Z18"/>
    <mergeCell ref="AA18:AD18"/>
    <mergeCell ref="AP19:AQ19"/>
    <mergeCell ref="S19:V19"/>
    <mergeCell ref="W19:Z19"/>
    <mergeCell ref="AA19:AD19"/>
    <mergeCell ref="AE19:AG19"/>
    <mergeCell ref="AH19:AK19"/>
    <mergeCell ref="AL19:AO19"/>
    <mergeCell ref="AP17:AQ17"/>
    <mergeCell ref="B18:H18"/>
    <mergeCell ref="S17:V17"/>
    <mergeCell ref="W17:Z17"/>
    <mergeCell ref="AA17:AD17"/>
    <mergeCell ref="AE17:AG17"/>
    <mergeCell ref="AH17:AK17"/>
    <mergeCell ref="AL17:AO17"/>
    <mergeCell ref="AE18:AG18"/>
    <mergeCell ref="AH18:AK18"/>
    <mergeCell ref="B17:H17"/>
    <mergeCell ref="AP18:AQ18"/>
    <mergeCell ref="B16:H16"/>
    <mergeCell ref="S16:V16"/>
    <mergeCell ref="W16:Z16"/>
    <mergeCell ref="AA16:AD16"/>
    <mergeCell ref="AL15:AO15"/>
    <mergeCell ref="AP15:AQ15"/>
    <mergeCell ref="W14:Z14"/>
    <mergeCell ref="AA14:AD14"/>
    <mergeCell ref="AE14:AG14"/>
    <mergeCell ref="AH14:AK14"/>
    <mergeCell ref="AL14:AO14"/>
    <mergeCell ref="AP14:AQ14"/>
    <mergeCell ref="AE16:AG16"/>
    <mergeCell ref="AH16:AK16"/>
    <mergeCell ref="AL16:AO16"/>
    <mergeCell ref="AP16:AQ16"/>
    <mergeCell ref="S14:V14"/>
    <mergeCell ref="S15:V15"/>
    <mergeCell ref="B15:H15"/>
    <mergeCell ref="W15:Z15"/>
    <mergeCell ref="AA15:AD15"/>
    <mergeCell ref="AE15:AG15"/>
    <mergeCell ref="AH15:AK15"/>
    <mergeCell ref="B14:H14"/>
    <mergeCell ref="AP22:AQ22"/>
    <mergeCell ref="B23:H23"/>
    <mergeCell ref="S23:V23"/>
    <mergeCell ref="W23:Z23"/>
    <mergeCell ref="AA23:AD23"/>
    <mergeCell ref="AE23:AG23"/>
    <mergeCell ref="AH23:AK23"/>
    <mergeCell ref="AL23:AO23"/>
    <mergeCell ref="AP23:AQ23"/>
    <mergeCell ref="S22:V22"/>
    <mergeCell ref="W22:Z22"/>
    <mergeCell ref="AA22:AD22"/>
    <mergeCell ref="AE22:AG22"/>
    <mergeCell ref="AH22:AK22"/>
    <mergeCell ref="AL22:AO22"/>
    <mergeCell ref="B22:H22"/>
    <mergeCell ref="B25:H25"/>
    <mergeCell ref="S25:V25"/>
    <mergeCell ref="W25:Z25"/>
    <mergeCell ref="AA25:AD25"/>
    <mergeCell ref="AE25:AG25"/>
    <mergeCell ref="AH25:AK25"/>
    <mergeCell ref="AL25:AO25"/>
    <mergeCell ref="AP25:AQ25"/>
    <mergeCell ref="S24:V24"/>
    <mergeCell ref="W24:Z24"/>
    <mergeCell ref="AA24:AD24"/>
    <mergeCell ref="AE24:AG24"/>
    <mergeCell ref="AH24:AK24"/>
    <mergeCell ref="AL24:AO24"/>
    <mergeCell ref="B24:H24"/>
    <mergeCell ref="A5:V6"/>
    <mergeCell ref="A44:V45"/>
    <mergeCell ref="B28:H28"/>
    <mergeCell ref="AP28:AQ28"/>
    <mergeCell ref="B29:H29"/>
    <mergeCell ref="S29:V29"/>
    <mergeCell ref="W29:Z29"/>
    <mergeCell ref="AA29:AD29"/>
    <mergeCell ref="AE29:AG29"/>
    <mergeCell ref="AH29:AK29"/>
    <mergeCell ref="AL29:AO29"/>
    <mergeCell ref="AP29:AQ29"/>
    <mergeCell ref="S28:V28"/>
    <mergeCell ref="AP26:AQ26"/>
    <mergeCell ref="B27:H27"/>
    <mergeCell ref="S27:V27"/>
    <mergeCell ref="W27:Z27"/>
    <mergeCell ref="AA27:AD27"/>
    <mergeCell ref="AE27:AG27"/>
    <mergeCell ref="AH27:AK27"/>
    <mergeCell ref="AL27:AO27"/>
    <mergeCell ref="AP27:AQ27"/>
    <mergeCell ref="S26:V26"/>
    <mergeCell ref="AP24:AQ24"/>
  </mergeCells>
  <phoneticPr fontId="1"/>
  <printOptions horizontalCentered="1" verticalCentered="1"/>
  <pageMargins left="0.7" right="0.7" top="0.75" bottom="0.75" header="0.3" footer="0.3"/>
  <pageSetup paperSize="9" scale="27" fitToHeight="2" orientation="portrait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印刷用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katoHiroaki</dc:creator>
  <cp:keywords/>
  <dc:description/>
  <cp:lastModifiedBy>taka-kato</cp:lastModifiedBy>
  <cp:revision/>
  <dcterms:created xsi:type="dcterms:W3CDTF">2023-05-17T01:01:50Z</dcterms:created>
  <dcterms:modified xsi:type="dcterms:W3CDTF">2023-08-23T01:58:30Z</dcterms:modified>
  <cp:category/>
  <cp:contentStatus/>
</cp:coreProperties>
</file>